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8190" activeTab="0"/>
  </bookViews>
  <sheets>
    <sheet name="first calib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<sst xmlns="http://schemas.openxmlformats.org/spreadsheetml/2006/main" count="12" uniqueCount="7">
  <si>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Morning</t>
  </si>
  <si>
    <t>Afternoon</t>
  </si>
  <si>
    <t>Scaled</t>
  </si>
  <si>
    <t>Difference</t>
  </si>
  <si>
    <t>Percent</t>
  </si>
  <si>
    <t>AM knob</t>
  </si>
  <si>
    <t>at one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</si>
</sst>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J1" sqref="J1:J16384"/>
    </sheetView>
  </sheetViews>
  <sheetFormatPr defaultColWidth="9.140625" defaultRowHeight="12.75"/>
  <sheetData>
    <row r="1" spans="1:10" ht="12.75">
      <c r="A1" t="s">
        <v>0</v>
      </c>
      <c r="B1" t="s">
        <v>1</v>
      </c>
      <c r="D1" t="s">
        <v>2</v>
      </c>
      <c r="E1" t="s">
        <v>3</v>
      </c>
      <c r="F1" t="s">
        <v>4</v>
      </c>
      <c r="H1" t="s">
        <v>5</v>
      </c>
      <c r="I1" t="s">
        <v>2</v>
      </c>
      <c r="J1" t="s">
        <v>4</v>
      </c>
    </row>
    <row r="2" spans="4:10" ht="12.75">
      <c r="D2" t="s">
        <v>0</v>
      </c>
      <c r="F2" t="s">
        <v>3</v>
      </c>
      <c r="H2" t="s">
        <v>6</v>
      </c>
      <c r="J2" t="s">
        <v>3</v>
      </c>
    </row>
    <row r="4" spans="1:10" ht="12.75">
      <c r="A4">
        <v>0.0084</v>
      </c>
      <c r="B4">
        <v>0.009</v>
      </c>
      <c r="D4">
        <f>A4*D$105</f>
        <v>0.009466030534351143</v>
      </c>
      <c r="E4">
        <f>D4-B4</f>
        <v>0.00046603053435114415</v>
      </c>
      <c r="F4">
        <f>E4/B4*100</f>
        <v>5.178117048346047</v>
      </c>
      <c r="H4">
        <v>0.0016</v>
      </c>
      <c r="I4">
        <f>H4*B$105/H$105</f>
        <v>0.025194666666666667</v>
      </c>
      <c r="J4">
        <f>(I4-B4)/B4*100</f>
        <v>179.94074074074078</v>
      </c>
    </row>
    <row r="5" spans="1:10" ht="12.75">
      <c r="A5">
        <v>0.0086</v>
      </c>
      <c r="B5">
        <v>0.0086</v>
      </c>
      <c r="D5">
        <f aca="true" t="shared" si="0" ref="D5:D68">A5*D$105</f>
        <v>0.009691412213740458</v>
      </c>
      <c r="E5">
        <f aca="true" t="shared" si="1" ref="E5:E68">D5-B5</f>
        <v>0.0010914122137404576</v>
      </c>
      <c r="F5">
        <f aca="true" t="shared" si="2" ref="F5:F68">E5/B5*100</f>
        <v>12.690839694656484</v>
      </c>
      <c r="H5">
        <v>0.0018</v>
      </c>
      <c r="I5">
        <f aca="true" t="shared" si="3" ref="I5:I68">H5*B$105/H$105</f>
        <v>0.028344</v>
      </c>
      <c r="J5">
        <f aca="true" t="shared" si="4" ref="J5:J68">(I5-B5)/B5*100</f>
        <v>229.58139534883722</v>
      </c>
    </row>
    <row r="6" spans="1:10" ht="12.75">
      <c r="A6">
        <v>0.011</v>
      </c>
      <c r="B6">
        <v>0.0106</v>
      </c>
      <c r="D6">
        <f t="shared" si="0"/>
        <v>0.012395992366412211</v>
      </c>
      <c r="E6">
        <f t="shared" si="1"/>
        <v>0.001795992366412211</v>
      </c>
      <c r="F6">
        <f t="shared" si="2"/>
        <v>16.943324211435954</v>
      </c>
      <c r="H6">
        <v>0.002</v>
      </c>
      <c r="I6">
        <f t="shared" si="3"/>
        <v>0.03149333333333333</v>
      </c>
      <c r="J6">
        <f t="shared" si="4"/>
        <v>197.1069182389937</v>
      </c>
    </row>
    <row r="7" spans="1:10" ht="12.75">
      <c r="A7">
        <v>0.0136</v>
      </c>
      <c r="B7">
        <v>0.0132</v>
      </c>
      <c r="D7">
        <f t="shared" si="0"/>
        <v>0.01532595419847328</v>
      </c>
      <c r="E7">
        <f t="shared" si="1"/>
        <v>0.0021259541984732806</v>
      </c>
      <c r="F7">
        <f t="shared" si="2"/>
        <v>16.10571362479758</v>
      </c>
      <c r="H7">
        <v>0.002</v>
      </c>
      <c r="I7">
        <f t="shared" si="3"/>
        <v>0.03149333333333333</v>
      </c>
      <c r="J7">
        <f t="shared" si="4"/>
        <v>138.58585858585857</v>
      </c>
    </row>
    <row r="8" spans="1:10" ht="12.75">
      <c r="A8">
        <v>0.017</v>
      </c>
      <c r="B8">
        <v>0.0172</v>
      </c>
      <c r="D8">
        <f t="shared" si="0"/>
        <v>0.019157442748091603</v>
      </c>
      <c r="E8">
        <f t="shared" si="1"/>
        <v>0.0019574427480916028</v>
      </c>
      <c r="F8">
        <f t="shared" si="2"/>
        <v>11.380481093555831</v>
      </c>
      <c r="H8">
        <v>0.0022</v>
      </c>
      <c r="I8">
        <f t="shared" si="3"/>
        <v>0.03464266666666667</v>
      </c>
      <c r="J8">
        <f t="shared" si="4"/>
        <v>101.41085271317831</v>
      </c>
    </row>
    <row r="9" spans="1:10" ht="12.75">
      <c r="A9">
        <v>0.0214</v>
      </c>
      <c r="B9">
        <v>0.0212</v>
      </c>
      <c r="D9">
        <f t="shared" si="0"/>
        <v>0.024115839694656485</v>
      </c>
      <c r="E9">
        <f t="shared" si="1"/>
        <v>0.002915839694656485</v>
      </c>
      <c r="F9">
        <f t="shared" si="2"/>
        <v>13.753960823851344</v>
      </c>
      <c r="H9">
        <v>0.0024</v>
      </c>
      <c r="I9">
        <f t="shared" si="3"/>
        <v>0.037792</v>
      </c>
      <c r="J9">
        <f t="shared" si="4"/>
        <v>78.26415094339623</v>
      </c>
    </row>
    <row r="10" spans="1:10" ht="12.75">
      <c r="A10">
        <v>0.0268</v>
      </c>
      <c r="B10">
        <v>0.027</v>
      </c>
      <c r="D10">
        <f t="shared" si="0"/>
        <v>0.030201145038167936</v>
      </c>
      <c r="E10">
        <f t="shared" si="1"/>
        <v>0.0032011450381679366</v>
      </c>
      <c r="F10">
        <f t="shared" si="2"/>
        <v>11.85609273395532</v>
      </c>
      <c r="H10">
        <v>0.0028</v>
      </c>
      <c r="I10">
        <f t="shared" si="3"/>
        <v>0.04409066666666667</v>
      </c>
      <c r="J10">
        <f t="shared" si="4"/>
        <v>63.29876543209877</v>
      </c>
    </row>
    <row r="11" spans="1:10" ht="12.75">
      <c r="A11">
        <v>0.0324</v>
      </c>
      <c r="B11">
        <v>0.0332</v>
      </c>
      <c r="D11">
        <f t="shared" si="0"/>
        <v>0.03651183206106869</v>
      </c>
      <c r="E11">
        <f t="shared" si="1"/>
        <v>0.0033118320610686924</v>
      </c>
      <c r="F11">
        <f t="shared" si="2"/>
        <v>9.97539777430329</v>
      </c>
      <c r="H11">
        <v>0.0032</v>
      </c>
      <c r="I11">
        <f t="shared" si="3"/>
        <v>0.050389333333333335</v>
      </c>
      <c r="J11">
        <f t="shared" si="4"/>
        <v>51.77510040160643</v>
      </c>
    </row>
    <row r="12" spans="1:10" ht="12.75">
      <c r="A12">
        <v>0.0392</v>
      </c>
      <c r="B12">
        <v>0.0396</v>
      </c>
      <c r="D12">
        <f t="shared" si="0"/>
        <v>0.044174809160305334</v>
      </c>
      <c r="E12">
        <f t="shared" si="1"/>
        <v>0.004574809160305331</v>
      </c>
      <c r="F12">
        <f t="shared" si="2"/>
        <v>11.55254838460942</v>
      </c>
      <c r="H12">
        <v>0.0034</v>
      </c>
      <c r="I12">
        <f t="shared" si="3"/>
        <v>0.053538666666666665</v>
      </c>
      <c r="J12">
        <f t="shared" si="4"/>
        <v>35.19865319865318</v>
      </c>
    </row>
    <row r="13" spans="1:10" ht="12.75">
      <c r="A13">
        <v>0.0466</v>
      </c>
      <c r="B13">
        <v>0.0484</v>
      </c>
      <c r="D13">
        <f t="shared" si="0"/>
        <v>0.05251393129770992</v>
      </c>
      <c r="E13">
        <f t="shared" si="1"/>
        <v>0.0041139312977099204</v>
      </c>
      <c r="F13">
        <f t="shared" si="2"/>
        <v>8.49985805311967</v>
      </c>
      <c r="H13">
        <v>0.0042</v>
      </c>
      <c r="I13">
        <f t="shared" si="3"/>
        <v>0.06613599999999999</v>
      </c>
      <c r="J13">
        <f t="shared" si="4"/>
        <v>36.64462809917353</v>
      </c>
    </row>
    <row r="14" spans="1:10" ht="12.75">
      <c r="A14">
        <v>0.0542</v>
      </c>
      <c r="B14">
        <v>0.0564</v>
      </c>
      <c r="D14">
        <f t="shared" si="0"/>
        <v>0.06107843511450381</v>
      </c>
      <c r="E14">
        <f t="shared" si="1"/>
        <v>0.004678435114503811</v>
      </c>
      <c r="F14">
        <f t="shared" si="2"/>
        <v>8.295097720751437</v>
      </c>
      <c r="H14">
        <v>0.0044</v>
      </c>
      <c r="I14">
        <f t="shared" si="3"/>
        <v>0.06928533333333334</v>
      </c>
      <c r="J14">
        <f t="shared" si="4"/>
        <v>22.846335697399535</v>
      </c>
    </row>
    <row r="15" spans="1:10" ht="12.75">
      <c r="A15">
        <v>0.062</v>
      </c>
      <c r="B15">
        <v>0.0692</v>
      </c>
      <c r="D15">
        <f t="shared" si="0"/>
        <v>0.06986832061068701</v>
      </c>
      <c r="E15">
        <f t="shared" si="1"/>
        <v>0.0006683206106870149</v>
      </c>
      <c r="F15">
        <f t="shared" si="2"/>
        <v>0.9657812293164956</v>
      </c>
      <c r="H15">
        <v>0.0048</v>
      </c>
      <c r="I15">
        <f t="shared" si="3"/>
        <v>0.075584</v>
      </c>
      <c r="J15">
        <f t="shared" si="4"/>
        <v>9.225433526011562</v>
      </c>
    </row>
    <row r="16" spans="1:10" ht="12.75">
      <c r="A16">
        <v>0.0732</v>
      </c>
      <c r="B16">
        <v>0.0746</v>
      </c>
      <c r="D16">
        <f t="shared" si="0"/>
        <v>0.08248969465648855</v>
      </c>
      <c r="E16">
        <f t="shared" si="1"/>
        <v>0.007889694656488547</v>
      </c>
      <c r="F16">
        <f t="shared" si="2"/>
        <v>10.575998199046309</v>
      </c>
      <c r="H16">
        <v>0.0052</v>
      </c>
      <c r="I16">
        <f t="shared" si="3"/>
        <v>0.08188266666666666</v>
      </c>
      <c r="J16">
        <f t="shared" si="4"/>
        <v>9.762287756925817</v>
      </c>
    </row>
    <row r="17" spans="1:10" ht="12.75">
      <c r="A17">
        <v>0.0784</v>
      </c>
      <c r="B17">
        <v>0.0834</v>
      </c>
      <c r="D17">
        <f t="shared" si="0"/>
        <v>0.08834961832061067</v>
      </c>
      <c r="E17">
        <f t="shared" si="1"/>
        <v>0.004949618320610666</v>
      </c>
      <c r="F17">
        <f t="shared" si="2"/>
        <v>5.934794149413268</v>
      </c>
      <c r="H17">
        <v>0.0056</v>
      </c>
      <c r="I17">
        <f t="shared" si="3"/>
        <v>0.08818133333333333</v>
      </c>
      <c r="J17">
        <f t="shared" si="4"/>
        <v>5.733013589128695</v>
      </c>
    </row>
    <row r="18" spans="1:10" ht="12.75">
      <c r="A18">
        <v>0.0864</v>
      </c>
      <c r="B18">
        <v>0.0932</v>
      </c>
      <c r="D18">
        <f t="shared" si="0"/>
        <v>0.0973648854961832</v>
      </c>
      <c r="E18">
        <f t="shared" si="1"/>
        <v>0.004164885496183199</v>
      </c>
      <c r="F18">
        <f t="shared" si="2"/>
        <v>4.46876126199914</v>
      </c>
      <c r="H18">
        <v>0.0062</v>
      </c>
      <c r="I18">
        <f t="shared" si="3"/>
        <v>0.09762933333333333</v>
      </c>
      <c r="J18">
        <f t="shared" si="4"/>
        <v>4.752503576537904</v>
      </c>
    </row>
    <row r="19" spans="1:10" ht="12.75">
      <c r="A19">
        <v>0.095</v>
      </c>
      <c r="B19">
        <v>0.1012</v>
      </c>
      <c r="D19">
        <f t="shared" si="0"/>
        <v>0.10705629770992366</v>
      </c>
      <c r="E19">
        <f t="shared" si="1"/>
        <v>0.005856297709923658</v>
      </c>
      <c r="F19">
        <f t="shared" si="2"/>
        <v>5.7868554445885945</v>
      </c>
      <c r="H19">
        <v>0.0066</v>
      </c>
      <c r="I19">
        <f t="shared" si="3"/>
        <v>0.10392799999999999</v>
      </c>
      <c r="J19">
        <f t="shared" si="4"/>
        <v>2.6956521739130377</v>
      </c>
    </row>
    <row r="20" spans="1:10" ht="12.75">
      <c r="A20">
        <v>0.1022</v>
      </c>
      <c r="B20">
        <v>0.1112</v>
      </c>
      <c r="D20">
        <f t="shared" si="0"/>
        <v>0.11517003816793892</v>
      </c>
      <c r="E20">
        <f t="shared" si="1"/>
        <v>0.003970038167938922</v>
      </c>
      <c r="F20">
        <f t="shared" si="2"/>
        <v>3.5701782085781675</v>
      </c>
      <c r="H20">
        <v>0.0072</v>
      </c>
      <c r="I20">
        <f t="shared" si="3"/>
        <v>0.113376</v>
      </c>
      <c r="J20">
        <f t="shared" si="4"/>
        <v>1.9568345323741112</v>
      </c>
    </row>
    <row r="21" spans="1:10" ht="12.75">
      <c r="A21">
        <v>0.1088</v>
      </c>
      <c r="B21">
        <v>0.1188</v>
      </c>
      <c r="D21">
        <f t="shared" si="0"/>
        <v>0.12260763358778624</v>
      </c>
      <c r="E21">
        <f t="shared" si="1"/>
        <v>0.003807633587786241</v>
      </c>
      <c r="F21">
        <f t="shared" si="2"/>
        <v>3.205078777597846</v>
      </c>
      <c r="H21">
        <v>0.0078</v>
      </c>
      <c r="I21">
        <f t="shared" si="3"/>
        <v>0.122824</v>
      </c>
      <c r="J21">
        <f t="shared" si="4"/>
        <v>3.387205387205387</v>
      </c>
    </row>
    <row r="22" spans="1:10" ht="12.75">
      <c r="A22">
        <v>0.1172</v>
      </c>
      <c r="B22">
        <v>0.1282</v>
      </c>
      <c r="D22">
        <f t="shared" si="0"/>
        <v>0.1320736641221374</v>
      </c>
      <c r="E22">
        <f t="shared" si="1"/>
        <v>0.0038736641221373824</v>
      </c>
      <c r="F22">
        <f t="shared" si="2"/>
        <v>3.0215788784222952</v>
      </c>
      <c r="H22">
        <v>0.0082</v>
      </c>
      <c r="I22">
        <f t="shared" si="3"/>
        <v>0.12912266666666666</v>
      </c>
      <c r="J22">
        <f t="shared" si="4"/>
        <v>0.719708788351525</v>
      </c>
    </row>
    <row r="23" spans="1:10" ht="12.75">
      <c r="A23">
        <v>0.1246</v>
      </c>
      <c r="B23">
        <v>0.1358</v>
      </c>
      <c r="D23">
        <f t="shared" si="0"/>
        <v>0.14041278625954198</v>
      </c>
      <c r="E23">
        <f t="shared" si="1"/>
        <v>0.004612786259541979</v>
      </c>
      <c r="F23">
        <f t="shared" si="2"/>
        <v>3.3967498229322377</v>
      </c>
      <c r="H23">
        <v>0.0088</v>
      </c>
      <c r="I23">
        <f t="shared" si="3"/>
        <v>0.13857066666666668</v>
      </c>
      <c r="J23">
        <f t="shared" si="4"/>
        <v>2.040255277368683</v>
      </c>
    </row>
    <row r="24" spans="1:10" ht="12.75">
      <c r="A24">
        <v>0.1324</v>
      </c>
      <c r="B24">
        <v>0.144</v>
      </c>
      <c r="D24">
        <f t="shared" si="0"/>
        <v>0.14920267175572516</v>
      </c>
      <c r="E24">
        <f t="shared" si="1"/>
        <v>0.005202671755725169</v>
      </c>
      <c r="F24">
        <f t="shared" si="2"/>
        <v>3.6129664970313677</v>
      </c>
      <c r="H24">
        <v>0.0088</v>
      </c>
      <c r="I24">
        <f t="shared" si="3"/>
        <v>0.13857066666666668</v>
      </c>
      <c r="J24">
        <f t="shared" si="4"/>
        <v>-3.7703703703703573</v>
      </c>
    </row>
    <row r="25" spans="1:10" ht="12.75">
      <c r="A25">
        <v>0.1398</v>
      </c>
      <c r="B25">
        <v>0.1522</v>
      </c>
      <c r="D25">
        <f t="shared" si="0"/>
        <v>0.15754179389312975</v>
      </c>
      <c r="E25">
        <f t="shared" si="1"/>
        <v>0.005341793893129748</v>
      </c>
      <c r="F25">
        <f t="shared" si="2"/>
        <v>3.5097200349078506</v>
      </c>
      <c r="H25">
        <v>0.0098</v>
      </c>
      <c r="I25">
        <f t="shared" si="3"/>
        <v>0.15431733333333333</v>
      </c>
      <c r="J25">
        <f t="shared" si="4"/>
        <v>1.391151992991677</v>
      </c>
    </row>
    <row r="26" spans="1:10" ht="12.75">
      <c r="A26">
        <v>0.1474</v>
      </c>
      <c r="B26">
        <v>0.1602</v>
      </c>
      <c r="D26">
        <f t="shared" si="0"/>
        <v>0.16610629770992366</v>
      </c>
      <c r="E26">
        <f t="shared" si="1"/>
        <v>0.0059062977099236524</v>
      </c>
      <c r="F26">
        <f t="shared" si="2"/>
        <v>3.6868275342844274</v>
      </c>
      <c r="H26">
        <v>0.01</v>
      </c>
      <c r="I26">
        <f t="shared" si="3"/>
        <v>0.15746666666666667</v>
      </c>
      <c r="J26">
        <f t="shared" si="4"/>
        <v>-1.7062005826050795</v>
      </c>
    </row>
    <row r="27" spans="1:10" ht="12.75">
      <c r="A27">
        <v>0.1542</v>
      </c>
      <c r="B27">
        <v>0.1678</v>
      </c>
      <c r="D27">
        <f t="shared" si="0"/>
        <v>0.1737692748091603</v>
      </c>
      <c r="E27">
        <f t="shared" si="1"/>
        <v>0.005969274809160291</v>
      </c>
      <c r="F27">
        <f t="shared" si="2"/>
        <v>3.557374737282652</v>
      </c>
      <c r="H27">
        <v>0.0106</v>
      </c>
      <c r="I27">
        <f t="shared" si="3"/>
        <v>0.16691466666666668</v>
      </c>
      <c r="J27">
        <f t="shared" si="4"/>
        <v>-0.5276122367898219</v>
      </c>
    </row>
    <row r="28" spans="1:10" ht="12.75">
      <c r="A28">
        <v>0.1608</v>
      </c>
      <c r="B28">
        <v>0.1754</v>
      </c>
      <c r="D28">
        <f t="shared" si="0"/>
        <v>0.1812068702290076</v>
      </c>
      <c r="E28">
        <f t="shared" si="1"/>
        <v>0.00580687022900761</v>
      </c>
      <c r="F28">
        <f t="shared" si="2"/>
        <v>3.310644372296243</v>
      </c>
      <c r="H28">
        <v>0.011</v>
      </c>
      <c r="I28">
        <f t="shared" si="3"/>
        <v>0.17321333333333333</v>
      </c>
      <c r="J28">
        <f t="shared" si="4"/>
        <v>-1.2466742683390364</v>
      </c>
    </row>
    <row r="29" spans="1:10" ht="12.75">
      <c r="A29">
        <v>0.1666</v>
      </c>
      <c r="B29">
        <v>0.184</v>
      </c>
      <c r="D29">
        <f t="shared" si="0"/>
        <v>0.18774293893129768</v>
      </c>
      <c r="E29">
        <f t="shared" si="1"/>
        <v>0.003742938931297679</v>
      </c>
      <c r="F29">
        <f t="shared" si="2"/>
        <v>2.034205940922652</v>
      </c>
      <c r="H29">
        <v>0.0114</v>
      </c>
      <c r="I29">
        <f t="shared" si="3"/>
        <v>0.179512</v>
      </c>
      <c r="J29">
        <f t="shared" si="4"/>
        <v>-2.4391304347826046</v>
      </c>
    </row>
    <row r="30" spans="1:10" ht="12.75">
      <c r="A30">
        <v>0.1746</v>
      </c>
      <c r="B30">
        <v>0.1912</v>
      </c>
      <c r="D30">
        <f t="shared" si="0"/>
        <v>0.1967582061068702</v>
      </c>
      <c r="E30">
        <f t="shared" si="1"/>
        <v>0.005558206106870189</v>
      </c>
      <c r="F30">
        <f t="shared" si="2"/>
        <v>2.907011562170601</v>
      </c>
      <c r="H30">
        <v>0.012</v>
      </c>
      <c r="I30">
        <f t="shared" si="3"/>
        <v>0.18896000000000002</v>
      </c>
      <c r="J30">
        <f t="shared" si="4"/>
        <v>-1.1715481171548074</v>
      </c>
    </row>
    <row r="31" spans="1:10" ht="12.75">
      <c r="A31">
        <v>0.1818</v>
      </c>
      <c r="B31">
        <v>0.1984</v>
      </c>
      <c r="D31">
        <f t="shared" si="0"/>
        <v>0.20487194656488547</v>
      </c>
      <c r="E31">
        <f t="shared" si="1"/>
        <v>0.006471946564885478</v>
      </c>
      <c r="F31">
        <f t="shared" si="2"/>
        <v>3.2620698411721163</v>
      </c>
      <c r="H31">
        <v>0.0124</v>
      </c>
      <c r="I31">
        <f t="shared" si="3"/>
        <v>0.19525866666666666</v>
      </c>
      <c r="J31">
        <f t="shared" si="4"/>
        <v>-1.5833333333333315</v>
      </c>
    </row>
    <row r="32" spans="1:10" ht="12.75">
      <c r="A32">
        <v>0.1898</v>
      </c>
      <c r="B32">
        <v>0.207</v>
      </c>
      <c r="D32">
        <f t="shared" si="0"/>
        <v>0.213887213740458</v>
      </c>
      <c r="E32">
        <f t="shared" si="1"/>
        <v>0.006887213740458004</v>
      </c>
      <c r="F32">
        <f t="shared" si="2"/>
        <v>3.327156396356524</v>
      </c>
      <c r="H32">
        <v>0.0132</v>
      </c>
      <c r="I32">
        <f t="shared" si="3"/>
        <v>0.20785599999999999</v>
      </c>
      <c r="J32">
        <f t="shared" si="4"/>
        <v>0.41352657004830706</v>
      </c>
    </row>
    <row r="33" spans="1:10" ht="12.75">
      <c r="A33">
        <v>0.1972</v>
      </c>
      <c r="B33">
        <v>0.2126</v>
      </c>
      <c r="D33">
        <f t="shared" si="0"/>
        <v>0.22222633587786256</v>
      </c>
      <c r="E33">
        <f t="shared" si="1"/>
        <v>0.009626335877862546</v>
      </c>
      <c r="F33">
        <f t="shared" si="2"/>
        <v>4.527909632108441</v>
      </c>
      <c r="H33">
        <v>0.0134</v>
      </c>
      <c r="I33">
        <f t="shared" si="3"/>
        <v>0.21100533333333332</v>
      </c>
      <c r="J33">
        <f t="shared" si="4"/>
        <v>-0.7500783944810389</v>
      </c>
    </row>
    <row r="34" spans="1:10" ht="12.75">
      <c r="A34">
        <v>0.204</v>
      </c>
      <c r="B34">
        <v>0.2238</v>
      </c>
      <c r="D34">
        <f t="shared" si="0"/>
        <v>0.2298893129770992</v>
      </c>
      <c r="E34">
        <f t="shared" si="1"/>
        <v>0.006089312977099193</v>
      </c>
      <c r="F34">
        <f t="shared" si="2"/>
        <v>2.7208726439227853</v>
      </c>
      <c r="H34">
        <v>0.014</v>
      </c>
      <c r="I34">
        <f t="shared" si="3"/>
        <v>0.22045333333333333</v>
      </c>
      <c r="J34">
        <f t="shared" si="4"/>
        <v>-1.4953827822460521</v>
      </c>
    </row>
    <row r="35" spans="1:10" ht="12.75">
      <c r="A35">
        <v>0.212</v>
      </c>
      <c r="B35">
        <v>0.2312</v>
      </c>
      <c r="D35">
        <f t="shared" si="0"/>
        <v>0.2389045801526717</v>
      </c>
      <c r="E35">
        <f t="shared" si="1"/>
        <v>0.007704580152671725</v>
      </c>
      <c r="F35">
        <f t="shared" si="2"/>
        <v>3.3324308618822345</v>
      </c>
      <c r="H35">
        <v>0.0112</v>
      </c>
      <c r="I35">
        <f t="shared" si="3"/>
        <v>0.17636266666666667</v>
      </c>
      <c r="J35">
        <f t="shared" si="4"/>
        <v>-23.718569780853514</v>
      </c>
    </row>
    <row r="36" spans="1:10" ht="12.75">
      <c r="A36">
        <v>0.222</v>
      </c>
      <c r="B36">
        <v>0.2428</v>
      </c>
      <c r="D36">
        <f t="shared" si="0"/>
        <v>0.2501736641221374</v>
      </c>
      <c r="E36">
        <f t="shared" si="1"/>
        <v>0.0073736641221373855</v>
      </c>
      <c r="F36">
        <f t="shared" si="2"/>
        <v>3.0369292101060075</v>
      </c>
      <c r="H36">
        <v>0.0154</v>
      </c>
      <c r="I36">
        <f t="shared" si="3"/>
        <v>0.2424986666666667</v>
      </c>
      <c r="J36">
        <f t="shared" si="4"/>
        <v>-0.12410763316857182</v>
      </c>
    </row>
    <row r="37" spans="1:10" ht="12.75">
      <c r="A37">
        <v>0.231</v>
      </c>
      <c r="B37">
        <v>0.2546</v>
      </c>
      <c r="D37">
        <f t="shared" si="0"/>
        <v>0.2603158396946565</v>
      </c>
      <c r="E37">
        <f t="shared" si="1"/>
        <v>0.005715839694656499</v>
      </c>
      <c r="F37">
        <f t="shared" si="2"/>
        <v>2.2450273741777296</v>
      </c>
      <c r="H37">
        <v>0.0162</v>
      </c>
      <c r="I37">
        <f t="shared" si="3"/>
        <v>0.255096</v>
      </c>
      <c r="J37">
        <f t="shared" si="4"/>
        <v>0.1948153967007056</v>
      </c>
    </row>
    <row r="38" spans="1:10" ht="12.75">
      <c r="A38">
        <v>0.243</v>
      </c>
      <c r="B38">
        <v>0.2664</v>
      </c>
      <c r="D38">
        <f t="shared" si="0"/>
        <v>0.2738387404580152</v>
      </c>
      <c r="E38">
        <f t="shared" si="1"/>
        <v>0.007438740458015181</v>
      </c>
      <c r="F38">
        <f t="shared" si="2"/>
        <v>2.7923199917474397</v>
      </c>
      <c r="H38">
        <v>0.0168</v>
      </c>
      <c r="I38">
        <f t="shared" si="3"/>
        <v>0.26454399999999995</v>
      </c>
      <c r="J38">
        <f t="shared" si="4"/>
        <v>-0.6966966966967265</v>
      </c>
    </row>
    <row r="39" spans="1:10" ht="12.75">
      <c r="A39">
        <v>0.2532</v>
      </c>
      <c r="B39">
        <v>0.2766</v>
      </c>
      <c r="D39">
        <f t="shared" si="0"/>
        <v>0.2853332061068702</v>
      </c>
      <c r="E39">
        <f t="shared" si="1"/>
        <v>0.008733206106870173</v>
      </c>
      <c r="F39">
        <f t="shared" si="2"/>
        <v>3.157341325694205</v>
      </c>
      <c r="H39">
        <v>0.0174</v>
      </c>
      <c r="I39">
        <f t="shared" si="3"/>
        <v>0.273992</v>
      </c>
      <c r="J39">
        <f t="shared" si="4"/>
        <v>-0.9428778018799707</v>
      </c>
    </row>
    <row r="40" spans="1:10" ht="12.75">
      <c r="A40">
        <v>0.2658</v>
      </c>
      <c r="B40">
        <v>0.2916</v>
      </c>
      <c r="D40">
        <f t="shared" si="0"/>
        <v>0.2995322519083969</v>
      </c>
      <c r="E40">
        <f t="shared" si="1"/>
        <v>0.007932251908396859</v>
      </c>
      <c r="F40">
        <f t="shared" si="2"/>
        <v>2.7202509973926126</v>
      </c>
      <c r="H40">
        <v>0.0186</v>
      </c>
      <c r="I40">
        <f t="shared" si="3"/>
        <v>0.292888</v>
      </c>
      <c r="J40">
        <f t="shared" si="4"/>
        <v>0.4417009602194636</v>
      </c>
    </row>
    <row r="41" spans="1:10" ht="12.75">
      <c r="A41">
        <v>0.279</v>
      </c>
      <c r="B41">
        <v>0.3106</v>
      </c>
      <c r="D41">
        <f t="shared" si="0"/>
        <v>0.31440744274809157</v>
      </c>
      <c r="E41">
        <f t="shared" si="1"/>
        <v>0.003807442748091583</v>
      </c>
      <c r="F41">
        <f t="shared" si="2"/>
        <v>1.2258347546978696</v>
      </c>
      <c r="H41">
        <v>0.0198</v>
      </c>
      <c r="I41">
        <f t="shared" si="3"/>
        <v>0.311784</v>
      </c>
      <c r="J41">
        <f t="shared" si="4"/>
        <v>0.38119768190599435</v>
      </c>
    </row>
    <row r="42" spans="1:10" ht="12.75">
      <c r="A42">
        <v>0.2942</v>
      </c>
      <c r="B42">
        <v>0.3244</v>
      </c>
      <c r="D42">
        <f t="shared" si="0"/>
        <v>0.3315364503816794</v>
      </c>
      <c r="E42">
        <f t="shared" si="1"/>
        <v>0.007136450381679371</v>
      </c>
      <c r="F42">
        <f t="shared" si="2"/>
        <v>2.199892226165034</v>
      </c>
      <c r="H42">
        <v>0.0208</v>
      </c>
      <c r="I42">
        <f t="shared" si="3"/>
        <v>0.32753066666666664</v>
      </c>
      <c r="J42">
        <f t="shared" si="4"/>
        <v>0.9650637073571562</v>
      </c>
    </row>
    <row r="43" spans="1:10" ht="12.75">
      <c r="A43">
        <v>0.3118</v>
      </c>
      <c r="B43">
        <v>0.344</v>
      </c>
      <c r="D43">
        <f t="shared" si="0"/>
        <v>0.35137003816793894</v>
      </c>
      <c r="E43">
        <f t="shared" si="1"/>
        <v>0.007370038167938964</v>
      </c>
      <c r="F43">
        <f t="shared" si="2"/>
        <v>2.1424529557962106</v>
      </c>
      <c r="H43">
        <v>0.022</v>
      </c>
      <c r="I43">
        <f t="shared" si="3"/>
        <v>0.34642666666666666</v>
      </c>
      <c r="J43">
        <f t="shared" si="4"/>
        <v>0.7054263565891535</v>
      </c>
    </row>
    <row r="44" spans="1:10" ht="12.75">
      <c r="A44">
        <v>0.328</v>
      </c>
      <c r="B44">
        <v>0.359</v>
      </c>
      <c r="D44">
        <f t="shared" si="0"/>
        <v>0.36962595419847327</v>
      </c>
      <c r="E44">
        <f t="shared" si="1"/>
        <v>0.010625954198473286</v>
      </c>
      <c r="F44">
        <f t="shared" si="2"/>
        <v>2.9598758213017513</v>
      </c>
      <c r="H44">
        <v>0.0228</v>
      </c>
      <c r="I44">
        <f t="shared" si="3"/>
        <v>0.359024</v>
      </c>
      <c r="J44">
        <f t="shared" si="4"/>
        <v>0.006685236768808914</v>
      </c>
    </row>
    <row r="45" spans="1:10" ht="12.75">
      <c r="A45">
        <v>0.3424</v>
      </c>
      <c r="B45">
        <v>0.3788</v>
      </c>
      <c r="D45">
        <f t="shared" si="0"/>
        <v>0.38585343511450376</v>
      </c>
      <c r="E45">
        <f t="shared" si="1"/>
        <v>0.007053435114503737</v>
      </c>
      <c r="F45">
        <f t="shared" si="2"/>
        <v>1.8620472847158756</v>
      </c>
      <c r="H45">
        <v>0.0242</v>
      </c>
      <c r="I45">
        <f t="shared" si="3"/>
        <v>0.3810693333333333</v>
      </c>
      <c r="J45">
        <f t="shared" si="4"/>
        <v>0.5990848292854514</v>
      </c>
    </row>
    <row r="46" spans="1:10" ht="12.75">
      <c r="A46">
        <v>0.3584</v>
      </c>
      <c r="B46">
        <v>0.3926</v>
      </c>
      <c r="D46">
        <f t="shared" si="0"/>
        <v>0.4038839694656488</v>
      </c>
      <c r="E46">
        <f t="shared" si="1"/>
        <v>0.011283969465648802</v>
      </c>
      <c r="F46">
        <f t="shared" si="2"/>
        <v>2.8741644079594506</v>
      </c>
      <c r="H46">
        <v>0.0252</v>
      </c>
      <c r="I46">
        <f t="shared" si="3"/>
        <v>0.396816</v>
      </c>
      <c r="J46">
        <f t="shared" si="4"/>
        <v>1.0738665308201727</v>
      </c>
    </row>
    <row r="47" spans="1:10" ht="12.75">
      <c r="A47">
        <v>0.3716</v>
      </c>
      <c r="B47">
        <v>0.4114</v>
      </c>
      <c r="D47">
        <f t="shared" si="0"/>
        <v>0.41875916030534344</v>
      </c>
      <c r="E47">
        <f t="shared" si="1"/>
        <v>0.0073591603053434484</v>
      </c>
      <c r="F47">
        <f t="shared" si="2"/>
        <v>1.7888090192862052</v>
      </c>
      <c r="H47">
        <v>0.0262</v>
      </c>
      <c r="I47">
        <f t="shared" si="3"/>
        <v>0.4125626666666667</v>
      </c>
      <c r="J47">
        <f t="shared" si="4"/>
        <v>0.28261221844110374</v>
      </c>
    </row>
    <row r="48" spans="1:10" ht="12.75">
      <c r="A48">
        <v>0.3866</v>
      </c>
      <c r="B48">
        <v>0.4252</v>
      </c>
      <c r="D48">
        <f t="shared" si="0"/>
        <v>0.4356627862595419</v>
      </c>
      <c r="E48">
        <f t="shared" si="1"/>
        <v>0.01046278625954189</v>
      </c>
      <c r="F48">
        <f t="shared" si="2"/>
        <v>2.460674096787838</v>
      </c>
      <c r="H48">
        <v>0.0272</v>
      </c>
      <c r="I48">
        <f t="shared" si="3"/>
        <v>0.4283093333333333</v>
      </c>
      <c r="J48">
        <f t="shared" si="4"/>
        <v>0.7312637190341715</v>
      </c>
    </row>
    <row r="49" spans="1:10" ht="12.75">
      <c r="A49">
        <v>0.4004</v>
      </c>
      <c r="B49">
        <v>0.4434</v>
      </c>
      <c r="D49">
        <f t="shared" si="0"/>
        <v>0.4512141221374045</v>
      </c>
      <c r="E49">
        <f t="shared" si="1"/>
        <v>0.007814122137404511</v>
      </c>
      <c r="F49">
        <f t="shared" si="2"/>
        <v>1.762318930402461</v>
      </c>
      <c r="H49">
        <v>0.0288</v>
      </c>
      <c r="I49">
        <f t="shared" si="3"/>
        <v>0.453504</v>
      </c>
      <c r="J49">
        <f t="shared" si="4"/>
        <v>2.278755074424899</v>
      </c>
    </row>
    <row r="50" spans="1:10" ht="12.75">
      <c r="A50">
        <v>0.409</v>
      </c>
      <c r="B50">
        <v>0.456</v>
      </c>
      <c r="D50">
        <f t="shared" si="0"/>
        <v>0.46090553435114495</v>
      </c>
      <c r="E50">
        <f t="shared" si="1"/>
        <v>0.004905534351144936</v>
      </c>
      <c r="F50">
        <f t="shared" si="2"/>
        <v>1.0757750770054684</v>
      </c>
      <c r="H50">
        <v>0.0292</v>
      </c>
      <c r="I50">
        <f t="shared" si="3"/>
        <v>0.4598026666666667</v>
      </c>
      <c r="J50">
        <f t="shared" si="4"/>
        <v>0.833918128654973</v>
      </c>
    </row>
    <row r="51" spans="1:10" ht="12.75">
      <c r="A51">
        <v>0.4164</v>
      </c>
      <c r="B51">
        <v>0.4658</v>
      </c>
      <c r="D51">
        <f t="shared" si="0"/>
        <v>0.46924465648854957</v>
      </c>
      <c r="E51">
        <f t="shared" si="1"/>
        <v>0.00344465648854958</v>
      </c>
      <c r="F51">
        <f t="shared" si="2"/>
        <v>0.7395140593708845</v>
      </c>
      <c r="H51">
        <v>0.0298</v>
      </c>
      <c r="I51">
        <f t="shared" si="3"/>
        <v>0.46925066666666665</v>
      </c>
      <c r="J51">
        <f t="shared" si="4"/>
        <v>0.7408043509374533</v>
      </c>
    </row>
    <row r="52" spans="1:10" ht="12.75">
      <c r="A52">
        <v>0.4192</v>
      </c>
      <c r="B52">
        <v>0.4724</v>
      </c>
      <c r="D52">
        <f t="shared" si="0"/>
        <v>0.4724</v>
      </c>
      <c r="E52">
        <f t="shared" si="1"/>
        <v>0</v>
      </c>
      <c r="F52">
        <f t="shared" si="2"/>
        <v>0</v>
      </c>
      <c r="H52">
        <v>0.03</v>
      </c>
      <c r="I52">
        <f t="shared" si="3"/>
        <v>0.4724</v>
      </c>
      <c r="J52">
        <f t="shared" si="4"/>
        <v>0</v>
      </c>
    </row>
    <row r="53" spans="1:10" ht="12.75">
      <c r="A53">
        <v>0.4178</v>
      </c>
      <c r="B53">
        <v>0.4712</v>
      </c>
      <c r="D53">
        <f t="shared" si="0"/>
        <v>0.4708223282442748</v>
      </c>
      <c r="E53">
        <f t="shared" si="1"/>
        <v>-0.0003776717557252285</v>
      </c>
      <c r="F53">
        <f t="shared" si="2"/>
        <v>-0.08015105172436937</v>
      </c>
      <c r="H53">
        <v>0.03</v>
      </c>
      <c r="I53">
        <f t="shared" si="3"/>
        <v>0.4724</v>
      </c>
      <c r="J53">
        <f t="shared" si="4"/>
        <v>0.2546689303904879</v>
      </c>
    </row>
    <row r="54" spans="1:10" ht="12.75">
      <c r="A54">
        <v>0.417</v>
      </c>
      <c r="B54">
        <v>0.4704</v>
      </c>
      <c r="D54">
        <f t="shared" si="0"/>
        <v>0.4699208015267175</v>
      </c>
      <c r="E54">
        <f t="shared" si="1"/>
        <v>-0.0004791984732824828</v>
      </c>
      <c r="F54">
        <f t="shared" si="2"/>
        <v>-0.10187042374202442</v>
      </c>
      <c r="H54">
        <v>0.03</v>
      </c>
      <c r="I54">
        <f t="shared" si="3"/>
        <v>0.4724</v>
      </c>
      <c r="J54">
        <f t="shared" si="4"/>
        <v>0.42517006802721125</v>
      </c>
    </row>
    <row r="55" spans="1:10" ht="12.75">
      <c r="A55">
        <v>0.4058</v>
      </c>
      <c r="B55">
        <v>0.4602</v>
      </c>
      <c r="D55">
        <f t="shared" si="0"/>
        <v>0.45729942748091595</v>
      </c>
      <c r="E55">
        <f t="shared" si="1"/>
        <v>-0.0029005725190840437</v>
      </c>
      <c r="F55">
        <f t="shared" si="2"/>
        <v>-0.6302852062329517</v>
      </c>
      <c r="H55">
        <v>0.0294</v>
      </c>
      <c r="I55">
        <f t="shared" si="3"/>
        <v>0.462952</v>
      </c>
      <c r="J55">
        <f t="shared" si="4"/>
        <v>0.5980008691873048</v>
      </c>
    </row>
    <row r="56" spans="1:10" ht="12.75">
      <c r="A56">
        <v>0.395</v>
      </c>
      <c r="B56">
        <v>0.4502</v>
      </c>
      <c r="D56">
        <f t="shared" si="0"/>
        <v>0.4451288167938931</v>
      </c>
      <c r="E56">
        <f t="shared" si="1"/>
        <v>-0.0050711832061068884</v>
      </c>
      <c r="F56">
        <f t="shared" si="2"/>
        <v>-1.1264289662609703</v>
      </c>
      <c r="H56">
        <v>0.0286</v>
      </c>
      <c r="I56">
        <f t="shared" si="3"/>
        <v>0.4503546666666667</v>
      </c>
      <c r="J56">
        <f t="shared" si="4"/>
        <v>0.03435510143640423</v>
      </c>
    </row>
    <row r="57" spans="1:10" ht="12.75">
      <c r="A57">
        <v>0.3818</v>
      </c>
      <c r="B57">
        <v>0.4342</v>
      </c>
      <c r="D57">
        <f t="shared" si="0"/>
        <v>0.4302536259541984</v>
      </c>
      <c r="E57">
        <f t="shared" si="1"/>
        <v>-0.0039463740458015595</v>
      </c>
      <c r="F57">
        <f t="shared" si="2"/>
        <v>-0.9088839350072684</v>
      </c>
      <c r="H57">
        <v>0.028</v>
      </c>
      <c r="I57">
        <f t="shared" si="3"/>
        <v>0.44090666666666667</v>
      </c>
      <c r="J57">
        <f t="shared" si="4"/>
        <v>1.5446031014893356</v>
      </c>
    </row>
    <row r="58" spans="1:10" ht="12.75">
      <c r="A58">
        <v>0.3676</v>
      </c>
      <c r="B58">
        <v>0.4176</v>
      </c>
      <c r="D58">
        <f t="shared" si="0"/>
        <v>0.41425152671755716</v>
      </c>
      <c r="E58">
        <f t="shared" si="1"/>
        <v>-0.0033484732824428654</v>
      </c>
      <c r="F58">
        <f t="shared" si="2"/>
        <v>-0.8018374718493451</v>
      </c>
      <c r="H58">
        <v>0.0266</v>
      </c>
      <c r="I58">
        <f t="shared" si="3"/>
        <v>0.4188613333333333</v>
      </c>
      <c r="J58">
        <f t="shared" si="4"/>
        <v>0.3020434227330654</v>
      </c>
    </row>
    <row r="59" spans="1:10" ht="12.75">
      <c r="A59">
        <v>0.3512</v>
      </c>
      <c r="B59">
        <v>0.4026</v>
      </c>
      <c r="D59">
        <f t="shared" si="0"/>
        <v>0.39577022900763353</v>
      </c>
      <c r="E59">
        <f t="shared" si="1"/>
        <v>-0.0068297709923664796</v>
      </c>
      <c r="F59">
        <f t="shared" si="2"/>
        <v>-1.696416043806875</v>
      </c>
      <c r="H59">
        <v>0.0256</v>
      </c>
      <c r="I59">
        <f t="shared" si="3"/>
        <v>0.4031146666666667</v>
      </c>
      <c r="J59">
        <f t="shared" si="4"/>
        <v>0.1278357343931106</v>
      </c>
    </row>
    <row r="60" spans="1:10" ht="12.75">
      <c r="A60">
        <v>0.3398</v>
      </c>
      <c r="B60">
        <v>0.383</v>
      </c>
      <c r="D60">
        <f t="shared" si="0"/>
        <v>0.3829234732824427</v>
      </c>
      <c r="E60">
        <f t="shared" si="1"/>
        <v>-7.652671755731255E-05</v>
      </c>
      <c r="F60">
        <f t="shared" si="2"/>
        <v>-0.019980866202953668</v>
      </c>
      <c r="H60">
        <v>0.0244</v>
      </c>
      <c r="I60">
        <f t="shared" si="3"/>
        <v>0.38421866666666665</v>
      </c>
      <c r="J60">
        <f t="shared" si="4"/>
        <v>0.31818973020016855</v>
      </c>
    </row>
    <row r="61" spans="1:10" ht="12.75">
      <c r="A61">
        <v>0.323</v>
      </c>
      <c r="B61">
        <v>0.3664</v>
      </c>
      <c r="D61">
        <f t="shared" si="0"/>
        <v>0.36399141221374043</v>
      </c>
      <c r="E61">
        <f t="shared" si="1"/>
        <v>-0.002408587786259575</v>
      </c>
      <c r="F61">
        <f t="shared" si="2"/>
        <v>-0.6573656621887487</v>
      </c>
      <c r="H61">
        <v>0.0236</v>
      </c>
      <c r="I61">
        <f t="shared" si="3"/>
        <v>0.37162133333333336</v>
      </c>
      <c r="J61">
        <f t="shared" si="4"/>
        <v>1.4250363901018983</v>
      </c>
    </row>
    <row r="62" spans="1:10" ht="12.75">
      <c r="A62">
        <v>0.31</v>
      </c>
      <c r="B62">
        <v>0.3488</v>
      </c>
      <c r="D62">
        <f t="shared" si="0"/>
        <v>0.3493416030534351</v>
      </c>
      <c r="E62">
        <f t="shared" si="1"/>
        <v>0.0005416030534350913</v>
      </c>
      <c r="F62">
        <f t="shared" si="2"/>
        <v>0.1552761047692349</v>
      </c>
      <c r="H62">
        <v>0.022</v>
      </c>
      <c r="I62">
        <f t="shared" si="3"/>
        <v>0.34642666666666666</v>
      </c>
      <c r="J62">
        <f t="shared" si="4"/>
        <v>-0.6804281345565764</v>
      </c>
    </row>
    <row r="63" spans="1:10" ht="12.75">
      <c r="A63">
        <v>0.2914</v>
      </c>
      <c r="B63">
        <v>0.3318</v>
      </c>
      <c r="D63">
        <f t="shared" si="0"/>
        <v>0.328381106870229</v>
      </c>
      <c r="E63">
        <f t="shared" si="1"/>
        <v>-0.0034188931297710057</v>
      </c>
      <c r="F63">
        <f t="shared" si="2"/>
        <v>-1.0304078148797486</v>
      </c>
      <c r="H63">
        <v>0.0212</v>
      </c>
      <c r="I63">
        <f t="shared" si="3"/>
        <v>0.33382933333333337</v>
      </c>
      <c r="J63">
        <f t="shared" si="4"/>
        <v>0.6116134217400191</v>
      </c>
    </row>
    <row r="64" spans="1:10" ht="12.75">
      <c r="A64">
        <v>0.2754</v>
      </c>
      <c r="B64">
        <v>0.3138</v>
      </c>
      <c r="D64">
        <f t="shared" si="0"/>
        <v>0.31035057251908393</v>
      </c>
      <c r="E64">
        <f t="shared" si="1"/>
        <v>-0.0034494274809160896</v>
      </c>
      <c r="F64">
        <f t="shared" si="2"/>
        <v>-1.0992439391064657</v>
      </c>
      <c r="H64">
        <v>0.0202</v>
      </c>
      <c r="I64">
        <f t="shared" si="3"/>
        <v>0.3180826666666666</v>
      </c>
      <c r="J64">
        <f t="shared" si="4"/>
        <v>1.3647758657318678</v>
      </c>
    </row>
    <row r="65" spans="1:10" ht="12.75">
      <c r="A65">
        <v>0.2612</v>
      </c>
      <c r="B65">
        <v>0.2974</v>
      </c>
      <c r="D65">
        <f t="shared" si="0"/>
        <v>0.2943484732824427</v>
      </c>
      <c r="E65">
        <f t="shared" si="1"/>
        <v>-0.003051526717557318</v>
      </c>
      <c r="F65">
        <f t="shared" si="2"/>
        <v>-1.0260681632674236</v>
      </c>
      <c r="H65">
        <v>0.0192</v>
      </c>
      <c r="I65">
        <f t="shared" si="3"/>
        <v>0.302336</v>
      </c>
      <c r="J65">
        <f t="shared" si="4"/>
        <v>1.6597175521183578</v>
      </c>
    </row>
    <row r="66" spans="1:10" ht="12.75">
      <c r="A66">
        <v>0.2448</v>
      </c>
      <c r="B66">
        <v>0.2816</v>
      </c>
      <c r="D66">
        <f t="shared" si="0"/>
        <v>0.27586717557251905</v>
      </c>
      <c r="E66">
        <f t="shared" si="1"/>
        <v>-0.005732824427480965</v>
      </c>
      <c r="F66">
        <f t="shared" si="2"/>
        <v>-2.035804129077047</v>
      </c>
      <c r="H66">
        <v>0.0182</v>
      </c>
      <c r="I66">
        <f t="shared" si="3"/>
        <v>0.28658933333333336</v>
      </c>
      <c r="J66">
        <f t="shared" si="4"/>
        <v>1.7717803030303074</v>
      </c>
    </row>
    <row r="67" spans="1:10" ht="12.75">
      <c r="A67">
        <v>0.23</v>
      </c>
      <c r="B67">
        <v>0.2656</v>
      </c>
      <c r="D67">
        <f t="shared" si="0"/>
        <v>0.2591889312977099</v>
      </c>
      <c r="E67">
        <f t="shared" si="1"/>
        <v>-0.006411068702290079</v>
      </c>
      <c r="F67">
        <f t="shared" si="2"/>
        <v>-2.4138059873080118</v>
      </c>
      <c r="H67">
        <v>0.017</v>
      </c>
      <c r="I67">
        <f t="shared" si="3"/>
        <v>0.2676933333333334</v>
      </c>
      <c r="J67">
        <f t="shared" si="4"/>
        <v>0.7881526104417889</v>
      </c>
    </row>
    <row r="68" spans="1:10" ht="12.75">
      <c r="A68">
        <v>0.2194</v>
      </c>
      <c r="B68">
        <v>0.248</v>
      </c>
      <c r="D68">
        <f t="shared" si="0"/>
        <v>0.2472437022900763</v>
      </c>
      <c r="E68">
        <f t="shared" si="1"/>
        <v>-0.0007562977099236923</v>
      </c>
      <c r="F68">
        <f t="shared" si="2"/>
        <v>-0.3049587540014888</v>
      </c>
      <c r="H68">
        <v>0.0162</v>
      </c>
      <c r="I68">
        <f t="shared" si="3"/>
        <v>0.255096</v>
      </c>
      <c r="J68">
        <f t="shared" si="4"/>
        <v>2.8612903225806416</v>
      </c>
    </row>
    <row r="69" spans="1:10" ht="12.75">
      <c r="A69">
        <v>0.2052</v>
      </c>
      <c r="B69">
        <v>0.2336</v>
      </c>
      <c r="D69">
        <f aca="true" t="shared" si="5" ref="D69:D103">A69*D$105</f>
        <v>0.23124160305343508</v>
      </c>
      <c r="E69">
        <f aca="true" t="shared" si="6" ref="E69:E103">D69-B69</f>
        <v>-0.0023583969465649224</v>
      </c>
      <c r="F69">
        <f aca="true" t="shared" si="7" ref="F69:F103">E69/B69*100</f>
        <v>-1.00958773397471</v>
      </c>
      <c r="H69">
        <v>0.0154</v>
      </c>
      <c r="I69">
        <f aca="true" t="shared" si="8" ref="I69:I103">H69*B$105/H$105</f>
        <v>0.2424986666666667</v>
      </c>
      <c r="J69">
        <f aca="true" t="shared" si="9" ref="J69:J103">(I69-B69)/B69*100</f>
        <v>3.809360730593619</v>
      </c>
    </row>
    <row r="70" spans="1:10" ht="12.75">
      <c r="A70">
        <v>0.1914</v>
      </c>
      <c r="B70">
        <v>0.2148</v>
      </c>
      <c r="D70">
        <f t="shared" si="5"/>
        <v>0.2156902671755725</v>
      </c>
      <c r="E70">
        <f t="shared" si="6"/>
        <v>0.0008902671755725011</v>
      </c>
      <c r="F70">
        <f t="shared" si="7"/>
        <v>0.41446330333915327</v>
      </c>
      <c r="H70">
        <v>0.0146</v>
      </c>
      <c r="I70">
        <f t="shared" si="8"/>
        <v>0.22990133333333335</v>
      </c>
      <c r="J70">
        <f t="shared" si="9"/>
        <v>7.030415890751097</v>
      </c>
    </row>
    <row r="71" spans="1:10" ht="12.75">
      <c r="A71">
        <v>0.1792</v>
      </c>
      <c r="B71">
        <v>0.2066</v>
      </c>
      <c r="D71">
        <f t="shared" si="5"/>
        <v>0.2019419847328244</v>
      </c>
      <c r="E71">
        <f t="shared" si="6"/>
        <v>-0.0046580152671756025</v>
      </c>
      <c r="F71">
        <f t="shared" si="7"/>
        <v>-2.254605647229236</v>
      </c>
      <c r="H71">
        <v>0.0138</v>
      </c>
      <c r="I71">
        <f t="shared" si="8"/>
        <v>0.217304</v>
      </c>
      <c r="J71">
        <f t="shared" si="9"/>
        <v>5.181026137463694</v>
      </c>
    </row>
    <row r="72" spans="1:10" ht="12.75">
      <c r="A72">
        <v>0.1666</v>
      </c>
      <c r="B72">
        <v>0.1916</v>
      </c>
      <c r="D72">
        <f t="shared" si="5"/>
        <v>0.18774293893129768</v>
      </c>
      <c r="E72">
        <f t="shared" si="6"/>
        <v>-0.0038570610687023166</v>
      </c>
      <c r="F72">
        <f t="shared" si="7"/>
        <v>-2.0130798897193722</v>
      </c>
      <c r="H72">
        <v>0.013</v>
      </c>
      <c r="I72">
        <f t="shared" si="8"/>
        <v>0.20470666666666665</v>
      </c>
      <c r="J72">
        <f t="shared" si="9"/>
        <v>6.8406402226861465</v>
      </c>
    </row>
    <row r="73" spans="1:10" ht="12.75">
      <c r="A73">
        <v>0.1516</v>
      </c>
      <c r="B73">
        <v>0.176</v>
      </c>
      <c r="D73">
        <f t="shared" si="5"/>
        <v>0.17083931297709923</v>
      </c>
      <c r="E73">
        <f t="shared" si="6"/>
        <v>-0.005160687022900762</v>
      </c>
      <c r="F73">
        <f t="shared" si="7"/>
        <v>-2.9322085357390693</v>
      </c>
      <c r="H73">
        <v>0.012</v>
      </c>
      <c r="I73">
        <f t="shared" si="8"/>
        <v>0.18896000000000002</v>
      </c>
      <c r="J73">
        <f t="shared" si="9"/>
        <v>7.363636363636379</v>
      </c>
    </row>
    <row r="74" spans="1:10" ht="12.75">
      <c r="A74">
        <v>0.137</v>
      </c>
      <c r="B74">
        <v>0.1606</v>
      </c>
      <c r="D74">
        <f t="shared" si="5"/>
        <v>0.1543864503816794</v>
      </c>
      <c r="E74">
        <f t="shared" si="6"/>
        <v>-0.006213549618320602</v>
      </c>
      <c r="F74">
        <f t="shared" si="7"/>
        <v>-3.8689599117811966</v>
      </c>
      <c r="H74">
        <v>0.011</v>
      </c>
      <c r="I74">
        <f t="shared" si="8"/>
        <v>0.17321333333333333</v>
      </c>
      <c r="J74">
        <f t="shared" si="9"/>
        <v>7.8538812785388155</v>
      </c>
    </row>
    <row r="75" spans="1:10" ht="12.75">
      <c r="A75">
        <v>0.1232</v>
      </c>
      <c r="B75">
        <v>0.1424</v>
      </c>
      <c r="D75">
        <f t="shared" si="5"/>
        <v>0.13883511450381678</v>
      </c>
      <c r="E75">
        <f t="shared" si="6"/>
        <v>-0.0035648854961832233</v>
      </c>
      <c r="F75">
        <f t="shared" si="7"/>
        <v>-2.503430825971365</v>
      </c>
      <c r="H75">
        <v>0.01</v>
      </c>
      <c r="I75">
        <f t="shared" si="8"/>
        <v>0.15746666666666667</v>
      </c>
      <c r="J75">
        <f t="shared" si="9"/>
        <v>10.580524344569293</v>
      </c>
    </row>
    <row r="76" spans="1:10" ht="12.75">
      <c r="A76">
        <v>0.1076</v>
      </c>
      <c r="B76">
        <v>0.1274</v>
      </c>
      <c r="D76">
        <f t="shared" si="5"/>
        <v>0.12125534351145037</v>
      </c>
      <c r="E76">
        <f t="shared" si="6"/>
        <v>-0.0061446564885496435</v>
      </c>
      <c r="F76">
        <f t="shared" si="7"/>
        <v>-4.823121262597836</v>
      </c>
      <c r="H76">
        <v>0.009</v>
      </c>
      <c r="I76">
        <f t="shared" si="8"/>
        <v>0.14171999999999998</v>
      </c>
      <c r="J76">
        <f t="shared" si="9"/>
        <v>11.240188383045503</v>
      </c>
    </row>
    <row r="77" spans="1:10" ht="12.75">
      <c r="A77">
        <v>0.0948</v>
      </c>
      <c r="B77">
        <v>0.1096</v>
      </c>
      <c r="D77">
        <f t="shared" si="5"/>
        <v>0.10683091603053434</v>
      </c>
      <c r="E77">
        <f t="shared" si="6"/>
        <v>-0.002769083969465666</v>
      </c>
      <c r="F77">
        <f t="shared" si="7"/>
        <v>-2.526536468490571</v>
      </c>
      <c r="H77">
        <v>0.0078</v>
      </c>
      <c r="I77">
        <f t="shared" si="8"/>
        <v>0.122824</v>
      </c>
      <c r="J77">
        <f t="shared" si="9"/>
        <v>12.065693430656934</v>
      </c>
    </row>
    <row r="78" spans="1:10" ht="12.75">
      <c r="A78">
        <v>0.081</v>
      </c>
      <c r="B78">
        <v>0.0954</v>
      </c>
      <c r="D78">
        <f t="shared" si="5"/>
        <v>0.09127958015267175</v>
      </c>
      <c r="E78">
        <f t="shared" si="6"/>
        <v>-0.004120419847328249</v>
      </c>
      <c r="F78">
        <f t="shared" si="7"/>
        <v>-4.319098372461477</v>
      </c>
      <c r="H78">
        <v>0.0066</v>
      </c>
      <c r="I78">
        <f t="shared" si="8"/>
        <v>0.10392799999999999</v>
      </c>
      <c r="J78">
        <f t="shared" si="9"/>
        <v>8.939203354297689</v>
      </c>
    </row>
    <row r="79" spans="1:10" ht="12.75">
      <c r="A79">
        <v>0.0658</v>
      </c>
      <c r="B79">
        <v>0.0782</v>
      </c>
      <c r="D79">
        <f t="shared" si="5"/>
        <v>0.07415057251908395</v>
      </c>
      <c r="E79">
        <f t="shared" si="6"/>
        <v>-0.004049427480916051</v>
      </c>
      <c r="F79">
        <f t="shared" si="7"/>
        <v>-5.1782960114016</v>
      </c>
      <c r="H79">
        <v>0.0058</v>
      </c>
      <c r="I79">
        <f t="shared" si="8"/>
        <v>0.09133066666666667</v>
      </c>
      <c r="J79">
        <f t="shared" si="9"/>
        <v>16.79113384484228</v>
      </c>
    </row>
    <row r="80" spans="1:10" ht="12.75">
      <c r="A80">
        <v>0.0576</v>
      </c>
      <c r="B80">
        <v>0.0682</v>
      </c>
      <c r="D80">
        <f t="shared" si="5"/>
        <v>0.06490992366412213</v>
      </c>
      <c r="E80">
        <f t="shared" si="6"/>
        <v>-0.00329007633587787</v>
      </c>
      <c r="F80">
        <f t="shared" si="7"/>
        <v>-4.824158850260806</v>
      </c>
      <c r="H80">
        <v>0.005</v>
      </c>
      <c r="I80">
        <f t="shared" si="8"/>
        <v>0.07873333333333334</v>
      </c>
      <c r="J80">
        <f t="shared" si="9"/>
        <v>15.444770283479968</v>
      </c>
    </row>
    <row r="81" spans="1:10" ht="12.75">
      <c r="A81">
        <v>0.0468</v>
      </c>
      <c r="B81">
        <v>0.055</v>
      </c>
      <c r="D81">
        <f t="shared" si="5"/>
        <v>0.05273931297709923</v>
      </c>
      <c r="E81">
        <f t="shared" si="6"/>
        <v>-0.002260687022900769</v>
      </c>
      <c r="F81">
        <f t="shared" si="7"/>
        <v>-4.110340041637762</v>
      </c>
      <c r="H81">
        <v>0.004</v>
      </c>
      <c r="I81">
        <f t="shared" si="8"/>
        <v>0.06298666666666666</v>
      </c>
      <c r="J81">
        <f t="shared" si="9"/>
        <v>14.521212121212116</v>
      </c>
    </row>
    <row r="82" spans="1:10" ht="12.75">
      <c r="A82">
        <v>0.0382</v>
      </c>
      <c r="B82">
        <v>0.0456</v>
      </c>
      <c r="D82">
        <f t="shared" si="5"/>
        <v>0.04304790076335877</v>
      </c>
      <c r="E82">
        <f t="shared" si="6"/>
        <v>-0.0025520992366412296</v>
      </c>
      <c r="F82">
        <f t="shared" si="7"/>
        <v>-5.596708852283398</v>
      </c>
      <c r="H82">
        <v>0.0034</v>
      </c>
      <c r="I82">
        <f t="shared" si="8"/>
        <v>0.053538666666666665</v>
      </c>
      <c r="J82">
        <f t="shared" si="9"/>
        <v>17.409356725146193</v>
      </c>
    </row>
    <row r="83" spans="1:10" ht="12.75">
      <c r="A83">
        <v>0.0308</v>
      </c>
      <c r="B83">
        <v>0.0366</v>
      </c>
      <c r="D83">
        <f t="shared" si="5"/>
        <v>0.034708778625954194</v>
      </c>
      <c r="E83">
        <f t="shared" si="6"/>
        <v>-0.0018912213740458067</v>
      </c>
      <c r="F83">
        <f t="shared" si="7"/>
        <v>-5.167271513786357</v>
      </c>
      <c r="H83">
        <v>0.003</v>
      </c>
      <c r="I83">
        <f t="shared" si="8"/>
        <v>0.047240000000000004</v>
      </c>
      <c r="J83">
        <f t="shared" si="9"/>
        <v>29.071038251366126</v>
      </c>
    </row>
    <row r="84" spans="1:10" ht="12.75">
      <c r="A84">
        <v>0.0246</v>
      </c>
      <c r="B84">
        <v>0.0296</v>
      </c>
      <c r="D84">
        <f t="shared" si="5"/>
        <v>0.027721946564885493</v>
      </c>
      <c r="E84">
        <f t="shared" si="6"/>
        <v>-0.001878053435114508</v>
      </c>
      <c r="F84">
        <f t="shared" si="7"/>
        <v>-6.3447751186300945</v>
      </c>
      <c r="H84">
        <v>0.0026</v>
      </c>
      <c r="I84">
        <f t="shared" si="8"/>
        <v>0.04094133333333333</v>
      </c>
      <c r="J84">
        <f t="shared" si="9"/>
        <v>38.315315315315296</v>
      </c>
    </row>
    <row r="85" spans="1:10" ht="12.75">
      <c r="A85">
        <v>0.0198</v>
      </c>
      <c r="B85">
        <v>0.0228</v>
      </c>
      <c r="D85">
        <f t="shared" si="5"/>
        <v>0.022312786259541983</v>
      </c>
      <c r="E85">
        <f t="shared" si="6"/>
        <v>-0.00048721374045801805</v>
      </c>
      <c r="F85">
        <f t="shared" si="7"/>
        <v>-2.1369023704299037</v>
      </c>
      <c r="H85">
        <v>0.0022</v>
      </c>
      <c r="I85">
        <f t="shared" si="8"/>
        <v>0.03464266666666667</v>
      </c>
      <c r="J85">
        <f t="shared" si="9"/>
        <v>51.94152046783627</v>
      </c>
    </row>
    <row r="86" spans="1:10" ht="12.75">
      <c r="A86">
        <v>0.015</v>
      </c>
      <c r="B86">
        <v>0.0178</v>
      </c>
      <c r="D86">
        <f t="shared" si="5"/>
        <v>0.016903625954198472</v>
      </c>
      <c r="E86">
        <f t="shared" si="6"/>
        <v>-0.0008963740458015276</v>
      </c>
      <c r="F86">
        <f t="shared" si="7"/>
        <v>-5.035809246075998</v>
      </c>
      <c r="H86">
        <v>0.0018</v>
      </c>
      <c r="I86">
        <f t="shared" si="8"/>
        <v>0.028344</v>
      </c>
      <c r="J86">
        <f t="shared" si="9"/>
        <v>59.235955056179776</v>
      </c>
    </row>
    <row r="87" spans="1:10" ht="12.75">
      <c r="A87">
        <v>0.0118</v>
      </c>
      <c r="B87">
        <v>0.0134</v>
      </c>
      <c r="D87">
        <f t="shared" si="5"/>
        <v>0.013297519083969464</v>
      </c>
      <c r="E87">
        <f t="shared" si="6"/>
        <v>-0.00010248091603053643</v>
      </c>
      <c r="F87">
        <f t="shared" si="7"/>
        <v>-0.7647829554517643</v>
      </c>
      <c r="H87">
        <v>0.0016</v>
      </c>
      <c r="I87">
        <f t="shared" si="8"/>
        <v>0.025194666666666667</v>
      </c>
      <c r="J87">
        <f t="shared" si="9"/>
        <v>88.01990049751244</v>
      </c>
    </row>
    <row r="88" spans="1:10" ht="12.75">
      <c r="A88">
        <v>0.0094</v>
      </c>
      <c r="B88">
        <v>0.0104</v>
      </c>
      <c r="D88">
        <f t="shared" si="5"/>
        <v>0.010592938931297709</v>
      </c>
      <c r="E88">
        <f t="shared" si="6"/>
        <v>0.00019293893129770923</v>
      </c>
      <c r="F88">
        <f t="shared" si="7"/>
        <v>1.8551820317087426</v>
      </c>
      <c r="H88">
        <v>0.0012</v>
      </c>
      <c r="I88">
        <f t="shared" si="8"/>
        <v>0.018896</v>
      </c>
      <c r="J88">
        <f t="shared" si="9"/>
        <v>81.6923076923077</v>
      </c>
    </row>
    <row r="89" spans="1:10" ht="12.75">
      <c r="A89">
        <v>0.007</v>
      </c>
      <c r="B89">
        <v>0.008</v>
      </c>
      <c r="D89">
        <f t="shared" si="5"/>
        <v>0.007888358778625953</v>
      </c>
      <c r="E89">
        <f t="shared" si="6"/>
        <v>-0.0001116412213740467</v>
      </c>
      <c r="F89">
        <f t="shared" si="7"/>
        <v>-1.3955152671755837</v>
      </c>
      <c r="H89">
        <v>0.0012</v>
      </c>
      <c r="I89">
        <f t="shared" si="8"/>
        <v>0.018896</v>
      </c>
      <c r="J89">
        <f t="shared" si="9"/>
        <v>136.2</v>
      </c>
    </row>
    <row r="90" spans="1:10" ht="12.75">
      <c r="A90">
        <v>0.0058</v>
      </c>
      <c r="B90">
        <v>0.006</v>
      </c>
      <c r="D90">
        <f t="shared" si="5"/>
        <v>0.006536068702290075</v>
      </c>
      <c r="E90">
        <f t="shared" si="6"/>
        <v>0.0005360687022900748</v>
      </c>
      <c r="F90">
        <f t="shared" si="7"/>
        <v>8.934478371501248</v>
      </c>
      <c r="H90">
        <v>0.0012</v>
      </c>
      <c r="I90">
        <f t="shared" si="8"/>
        <v>0.018896</v>
      </c>
      <c r="J90">
        <f t="shared" si="9"/>
        <v>214.93333333333334</v>
      </c>
    </row>
    <row r="91" spans="1:10" ht="12.75">
      <c r="A91">
        <v>0.0046</v>
      </c>
      <c r="B91">
        <v>0.0042</v>
      </c>
      <c r="D91">
        <f t="shared" si="5"/>
        <v>0.005183778625954198</v>
      </c>
      <c r="E91">
        <f t="shared" si="6"/>
        <v>0.0009837786259541985</v>
      </c>
      <c r="F91">
        <f t="shared" si="7"/>
        <v>23.423300617957107</v>
      </c>
      <c r="H91">
        <v>0.001</v>
      </c>
      <c r="I91">
        <f t="shared" si="8"/>
        <v>0.015746666666666666</v>
      </c>
      <c r="J91">
        <f t="shared" si="9"/>
        <v>274.92063492063494</v>
      </c>
    </row>
    <row r="92" spans="1:10" ht="12.75">
      <c r="A92">
        <v>0.0034</v>
      </c>
      <c r="B92">
        <v>0.003</v>
      </c>
      <c r="D92">
        <f t="shared" si="5"/>
        <v>0.00383148854961832</v>
      </c>
      <c r="E92">
        <f t="shared" si="6"/>
        <v>0.0008314885496183201</v>
      </c>
      <c r="F92">
        <f t="shared" si="7"/>
        <v>27.716284987277334</v>
      </c>
      <c r="H92">
        <v>0.0008</v>
      </c>
      <c r="I92">
        <f t="shared" si="8"/>
        <v>0.012597333333333334</v>
      </c>
      <c r="J92">
        <f t="shared" si="9"/>
        <v>319.9111111111111</v>
      </c>
    </row>
    <row r="93" spans="1:10" ht="12.75">
      <c r="A93">
        <v>0.0026</v>
      </c>
      <c r="B93">
        <v>0.002</v>
      </c>
      <c r="D93">
        <f t="shared" si="5"/>
        <v>0.002929961832061068</v>
      </c>
      <c r="E93">
        <f t="shared" si="6"/>
        <v>0.000929961832061068</v>
      </c>
      <c r="F93">
        <f t="shared" si="7"/>
        <v>46.498091603053396</v>
      </c>
      <c r="H93">
        <v>0.0006</v>
      </c>
      <c r="I93">
        <f t="shared" si="8"/>
        <v>0.009448</v>
      </c>
      <c r="J93">
        <f t="shared" si="9"/>
        <v>372.4</v>
      </c>
    </row>
    <row r="94" spans="1:10" ht="12.75">
      <c r="A94">
        <v>0.002</v>
      </c>
      <c r="B94">
        <v>0.0018</v>
      </c>
      <c r="D94">
        <f t="shared" si="5"/>
        <v>0.0022538167938931297</v>
      </c>
      <c r="E94">
        <f t="shared" si="6"/>
        <v>0.00045381679389312974</v>
      </c>
      <c r="F94">
        <f t="shared" si="7"/>
        <v>25.212044105173874</v>
      </c>
      <c r="H94">
        <v>0.0006</v>
      </c>
      <c r="I94">
        <f t="shared" si="8"/>
        <v>0.009448</v>
      </c>
      <c r="J94">
        <f t="shared" si="9"/>
        <v>424.88888888888897</v>
      </c>
    </row>
    <row r="95" spans="1:10" ht="12.75">
      <c r="A95">
        <v>0.0016</v>
      </c>
      <c r="B95">
        <v>0.00099999</v>
      </c>
      <c r="D95">
        <f t="shared" si="5"/>
        <v>0.0018030534351145037</v>
      </c>
      <c r="E95">
        <f t="shared" si="6"/>
        <v>0.0008030634351145036</v>
      </c>
      <c r="F95">
        <f t="shared" si="7"/>
        <v>80.30714658291618</v>
      </c>
      <c r="H95">
        <v>0.0008</v>
      </c>
      <c r="I95">
        <f t="shared" si="8"/>
        <v>0.012597333333333334</v>
      </c>
      <c r="J95">
        <f t="shared" si="9"/>
        <v>1159.745930792641</v>
      </c>
    </row>
    <row r="96" spans="1:10" ht="12.75">
      <c r="A96">
        <v>0.0012</v>
      </c>
      <c r="B96">
        <v>0.0006</v>
      </c>
      <c r="D96">
        <f t="shared" si="5"/>
        <v>0.0013522900763358776</v>
      </c>
      <c r="E96">
        <f t="shared" si="6"/>
        <v>0.0007522900763358777</v>
      </c>
      <c r="F96">
        <f t="shared" si="7"/>
        <v>125.38167938931295</v>
      </c>
      <c r="H96">
        <v>0.0006</v>
      </c>
      <c r="I96">
        <f t="shared" si="8"/>
        <v>0.009448</v>
      </c>
      <c r="J96">
        <f t="shared" si="9"/>
        <v>1474.6666666666667</v>
      </c>
    </row>
    <row r="97" spans="1:10" ht="12.75">
      <c r="A97">
        <v>0.0012</v>
      </c>
      <c r="B97">
        <v>0.0002</v>
      </c>
      <c r="D97">
        <f t="shared" si="5"/>
        <v>0.0013522900763358776</v>
      </c>
      <c r="E97">
        <f t="shared" si="6"/>
        <v>0.0011522900763358775</v>
      </c>
      <c r="F97">
        <f t="shared" si="7"/>
        <v>576.1450381679388</v>
      </c>
      <c r="H97">
        <v>0.0006</v>
      </c>
      <c r="I97">
        <f t="shared" si="8"/>
        <v>0.009448</v>
      </c>
      <c r="J97">
        <f t="shared" si="9"/>
        <v>4623.999999999999</v>
      </c>
    </row>
    <row r="98" spans="1:10" ht="12.75">
      <c r="A98">
        <v>0.0012</v>
      </c>
      <c r="B98">
        <v>0.0002</v>
      </c>
      <c r="D98">
        <f t="shared" si="5"/>
        <v>0.0013522900763358776</v>
      </c>
      <c r="E98">
        <f t="shared" si="6"/>
        <v>0.0011522900763358775</v>
      </c>
      <c r="F98">
        <f t="shared" si="7"/>
        <v>576.1450381679388</v>
      </c>
      <c r="H98">
        <v>0.0008</v>
      </c>
      <c r="I98">
        <f t="shared" si="8"/>
        <v>0.012597333333333334</v>
      </c>
      <c r="J98">
        <f t="shared" si="9"/>
        <v>6198.666666666666</v>
      </c>
    </row>
    <row r="99" spans="1:10" ht="12.75">
      <c r="A99">
        <v>0.001</v>
      </c>
      <c r="B99">
        <v>0.0004</v>
      </c>
      <c r="D99">
        <f t="shared" si="5"/>
        <v>0.0011269083969465648</v>
      </c>
      <c r="E99">
        <f t="shared" si="6"/>
        <v>0.0007269083969465649</v>
      </c>
      <c r="F99">
        <f t="shared" si="7"/>
        <v>181.7270992366412</v>
      </c>
      <c r="H99">
        <v>0.00099999</v>
      </c>
      <c r="I99">
        <f t="shared" si="8"/>
        <v>0.0157465092</v>
      </c>
      <c r="J99">
        <f t="shared" si="9"/>
        <v>3836.6273000000006</v>
      </c>
    </row>
    <row r="100" spans="1:10" ht="12.75">
      <c r="A100">
        <v>0.00060001</v>
      </c>
      <c r="B100">
        <v>0.0002</v>
      </c>
      <c r="D100">
        <f t="shared" si="5"/>
        <v>0.0006761563072519083</v>
      </c>
      <c r="E100">
        <f t="shared" si="6"/>
        <v>0.0004761563072519083</v>
      </c>
      <c r="F100">
        <f t="shared" si="7"/>
        <v>238.07815362595414</v>
      </c>
      <c r="H100">
        <v>0.00099999</v>
      </c>
      <c r="I100">
        <f t="shared" si="8"/>
        <v>0.0157465092</v>
      </c>
      <c r="J100">
        <f t="shared" si="9"/>
        <v>7773.2546</v>
      </c>
    </row>
    <row r="101" spans="1:10" ht="12.75">
      <c r="A101">
        <v>0.00060001</v>
      </c>
      <c r="B101" s="1">
        <v>5.4836E-09</v>
      </c>
      <c r="D101">
        <f t="shared" si="5"/>
        <v>0.0006761563072519083</v>
      </c>
      <c r="E101">
        <f t="shared" si="6"/>
        <v>0.0006761508236519083</v>
      </c>
      <c r="F101">
        <f t="shared" si="7"/>
        <v>12330418.404914806</v>
      </c>
      <c r="H101">
        <v>0.0006</v>
      </c>
      <c r="I101">
        <f t="shared" si="8"/>
        <v>0.009448</v>
      </c>
      <c r="J101">
        <f t="shared" si="9"/>
        <v>172295472.2518054</v>
      </c>
    </row>
    <row r="102" spans="1:10" ht="12.75">
      <c r="A102">
        <v>0.0004</v>
      </c>
      <c r="B102">
        <v>-0.0002</v>
      </c>
      <c r="D102">
        <f t="shared" si="5"/>
        <v>0.0004507633587786259</v>
      </c>
      <c r="E102">
        <f t="shared" si="6"/>
        <v>0.0006507633587786259</v>
      </c>
      <c r="F102">
        <f t="shared" si="7"/>
        <v>-325.3816793893129</v>
      </c>
      <c r="H102">
        <v>0.0006</v>
      </c>
      <c r="I102">
        <f t="shared" si="8"/>
        <v>0.009448</v>
      </c>
      <c r="J102">
        <f t="shared" si="9"/>
        <v>-4824</v>
      </c>
    </row>
    <row r="103" spans="1:10" ht="12.75">
      <c r="A103">
        <v>0.0002</v>
      </c>
      <c r="B103">
        <v>-0.0002</v>
      </c>
      <c r="D103">
        <f t="shared" si="5"/>
        <v>0.00022538167938931296</v>
      </c>
      <c r="E103">
        <f t="shared" si="6"/>
        <v>0.000425381679389313</v>
      </c>
      <c r="F103">
        <f t="shared" si="7"/>
        <v>-212.69083969465646</v>
      </c>
      <c r="H103">
        <v>0.0006</v>
      </c>
      <c r="I103">
        <f t="shared" si="8"/>
        <v>0.009448</v>
      </c>
      <c r="J103">
        <f t="shared" si="9"/>
        <v>-4824</v>
      </c>
    </row>
    <row r="105" spans="1:8" ht="12.75">
      <c r="A105">
        <f>MAX(A4:A103)</f>
        <v>0.4192</v>
      </c>
      <c r="B105">
        <f>MAX(B4:B103)</f>
        <v>0.4724</v>
      </c>
      <c r="D105">
        <f>B105/A105</f>
        <v>1.1269083969465647</v>
      </c>
      <c r="H105">
        <f>MAX(H4:H103)</f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</dc:creator>
  <cp:keywords/>
  <dc:description/>
  <cp:lastModifiedBy>Fan</cp:lastModifiedBy>
  <dcterms:created xsi:type="dcterms:W3CDTF">2005-09-26T15:58:01Z</dcterms:created>
  <dcterms:modified xsi:type="dcterms:W3CDTF">2005-09-26T20:13:28Z</dcterms:modified>
  <cp:category/>
  <cp:version/>
  <cp:contentType/>
  <cp:contentStatus/>
</cp:coreProperties>
</file>