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3300" activeTab="0"/>
  </bookViews>
  <sheets>
    <sheet name="Labjack-NI Buffers - BOM" sheetId="1" r:id="rId1"/>
  </sheets>
  <definedNames/>
  <calcPr fullCalcOnLoad="1"/>
</workbook>
</file>

<file path=xl/sharedStrings.xml><?xml version="1.0" encoding="utf-8"?>
<sst xmlns="http://schemas.openxmlformats.org/spreadsheetml/2006/main" count="152" uniqueCount="118">
  <si>
    <t>Value</t>
  </si>
  <si>
    <t>Device</t>
  </si>
  <si>
    <t>Parts</t>
  </si>
  <si>
    <t>64BCT25244NT</t>
  </si>
  <si>
    <t>IC6</t>
  </si>
  <si>
    <t>CONN-BNCTYPE3HORIZ</t>
  </si>
  <si>
    <t>CONN-DB9H</t>
  </si>
  <si>
    <t>RELAY,REED-COTORELAY-9200</t>
  </si>
  <si>
    <t>CAP-H-0805</t>
  </si>
  <si>
    <t>1A</t>
  </si>
  <si>
    <t>FUSE5X20-2</t>
  </si>
  <si>
    <t>1K</t>
  </si>
  <si>
    <t>R-4PAK-EXB-8V8</t>
  </si>
  <si>
    <t>R-H-0805</t>
  </si>
  <si>
    <t>CAP-POL-6032</t>
  </si>
  <si>
    <t>PC847X7</t>
  </si>
  <si>
    <t>PC847P</t>
  </si>
  <si>
    <t>RJ11-2L-_</t>
  </si>
  <si>
    <t>CONN-RJ11</t>
  </si>
  <si>
    <t>ULN2803ADW</t>
  </si>
  <si>
    <t>ULN2803ASOIC18W</t>
  </si>
  <si>
    <t>"BUFFER"</t>
  </si>
  <si>
    <t>"RELAY"</t>
  </si>
  <si>
    <t>"SHUTTER"</t>
  </si>
  <si>
    <t>P/N</t>
  </si>
  <si>
    <t>MFG</t>
  </si>
  <si>
    <t>TI</t>
  </si>
  <si>
    <t>SN64BCT25244NT</t>
  </si>
  <si>
    <t>J9-32</t>
  </si>
  <si>
    <t>?</t>
  </si>
  <si>
    <t>Done</t>
  </si>
  <si>
    <t># of Boards:</t>
  </si>
  <si>
    <t>Fuse Holder</t>
  </si>
  <si>
    <t>Enclosure (box)</t>
  </si>
  <si>
    <t>Hammond</t>
  </si>
  <si>
    <t>n/a</t>
  </si>
  <si>
    <t>PCB</t>
  </si>
  <si>
    <t>Relay for cooler</t>
  </si>
  <si>
    <t>Duplex 115V/2A for cooler</t>
  </si>
  <si>
    <t>Switch for cooler</t>
  </si>
  <si>
    <t>227677-1</t>
  </si>
  <si>
    <t>Tyco/Amp</t>
  </si>
  <si>
    <t>Cotorelay</t>
  </si>
  <si>
    <t>P1-3</t>
  </si>
  <si>
    <t>RL1-8</t>
  </si>
  <si>
    <t>F1-2</t>
  </si>
  <si>
    <t>C3-4, 8</t>
  </si>
  <si>
    <t>R8, 10</t>
  </si>
  <si>
    <t>R1-2, 4-5, 12-13</t>
  </si>
  <si>
    <t>R6, 7</t>
  </si>
  <si>
    <t>R9, 11</t>
  </si>
  <si>
    <t>R3, 14</t>
  </si>
  <si>
    <t>C1-2, 5-7</t>
  </si>
  <si>
    <t>IC1-2, 4-5, 7-8</t>
  </si>
  <si>
    <t>J1-8</t>
  </si>
  <si>
    <t>IC3, 9</t>
  </si>
  <si>
    <t>ALT P/N</t>
  </si>
  <si>
    <t>ECJ-2VB1E104K</t>
  </si>
  <si>
    <t>PCC1828CT-ND</t>
  </si>
  <si>
    <t>Panasonic</t>
  </si>
  <si>
    <t>0.1uF/25V</t>
  </si>
  <si>
    <t>745131-1</t>
  </si>
  <si>
    <t>A23334-ND</t>
  </si>
  <si>
    <t>A24499-ND</t>
  </si>
  <si>
    <t>296-9691-5-ND</t>
  </si>
  <si>
    <t>306-1070-ND</t>
  </si>
  <si>
    <t>9202 05 20</t>
  </si>
  <si>
    <t>0217001.H-</t>
  </si>
  <si>
    <t>Littlefuse</t>
  </si>
  <si>
    <t>F945-ND</t>
  </si>
  <si>
    <t>05200101Z</t>
  </si>
  <si>
    <t>F1504-ND</t>
  </si>
  <si>
    <t>Y4102CT-ND</t>
  </si>
  <si>
    <t>EXB-V8V102JV</t>
  </si>
  <si>
    <t>EXB-V8V2R7JV</t>
  </si>
  <si>
    <t>Y42R7CT-ND</t>
  </si>
  <si>
    <t>EXB-V8V470JV</t>
  </si>
  <si>
    <t>Y4470CT-ND</t>
  </si>
  <si>
    <t>EXB-V8V331JV</t>
  </si>
  <si>
    <t>Y4331CT-ND</t>
  </si>
  <si>
    <t>Yegeo</t>
  </si>
  <si>
    <t>10uF/35V</t>
  </si>
  <si>
    <t>AVX</t>
  </si>
  <si>
    <t>TAJC106K035R</t>
  </si>
  <si>
    <t>478-1701-1-ND</t>
  </si>
  <si>
    <t>RC0805FR-074R02L</t>
  </si>
  <si>
    <t>311-4.02CRCT-ND</t>
  </si>
  <si>
    <t>Sharp</t>
  </si>
  <si>
    <t>425-2197-5-ND</t>
  </si>
  <si>
    <t>Tyco/Corcom</t>
  </si>
  <si>
    <t>RJ11-2L-B</t>
  </si>
  <si>
    <t>CCM9003-ND</t>
  </si>
  <si>
    <t>296-15777-1-ND</t>
  </si>
  <si>
    <t>1591EBK</t>
  </si>
  <si>
    <t>HM118-ND</t>
  </si>
  <si>
    <t>Power supply, 12V @ 1.2A</t>
  </si>
  <si>
    <t>Power supply, 5V @ 600mA</t>
  </si>
  <si>
    <t>T361-P5P-ND</t>
  </si>
  <si>
    <t>CUI Inc.</t>
  </si>
  <si>
    <t>DMS050160-P5-IC</t>
  </si>
  <si>
    <t>T374-P5P-ND</t>
  </si>
  <si>
    <t>MJN2CE-DC12</t>
  </si>
  <si>
    <t>Omron</t>
  </si>
  <si>
    <t>DPDT 12V 20A</t>
  </si>
  <si>
    <t>Z249-ND</t>
  </si>
  <si>
    <t>NKK</t>
  </si>
  <si>
    <t>S333</t>
  </si>
  <si>
    <t>360-1193-ND</t>
  </si>
  <si>
    <t>DPDT 25A ctr off</t>
  </si>
  <si>
    <t>Ordered</t>
  </si>
  <si>
    <t>Required</t>
  </si>
  <si>
    <t>Digikey*</t>
  </si>
  <si>
    <t>Digikey**</t>
  </si>
  <si>
    <t>Digikey***</t>
  </si>
  <si>
    <t>DMS120125-P5P-SZ</t>
  </si>
  <si>
    <t>Digikey****</t>
  </si>
  <si>
    <t>Orders marked as "Digikey**", "Digikey***" and "Digikey****" were ordered as usual under Robin's card, $300 limit per order.</t>
  </si>
  <si>
    <t>Orders marked as "Digikey*" were ordered under Aephraim's card, to correct an erronious billing of 14 June 2005.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</si>
</sst>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1" fillId="0" borderId="2" xfId="0" applyNumberFormat="1" applyFont="1" applyBorder="1" applyAlignment="1">
      <alignment horizontal="left"/>
    </xf>
    <xf numFmtId="49" fontId="0" fillId="0" borderId="0" xfId="19" applyNumberFormat="1" applyFont="1" applyAlignment="1">
      <alignment/>
    </xf>
    <xf numFmtId="0" fontId="1" fillId="0" borderId="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pane xSplit="12" ySplit="1" topLeftCell="M23" activePane="bottomRight" state="frozen"/>
      <selection pane="topLeft" activeCell="A1" sqref="A1"/>
      <selection pane="topRight" activeCell="M1" sqref="M1"/>
      <selection pane="bottomLeft" activeCell="A2" sqref="A2"/>
      <selection pane="bottomRight" activeCell="A26" sqref="A26"/>
    </sheetView>
  </sheetViews>
  <sheetFormatPr defaultColWidth="9.140625" defaultRowHeight="12.75"/>
  <cols>
    <col min="1" max="1" width="9.8515625" style="0" customWidth="1"/>
    <col min="2" max="2" width="9.140625" style="3" customWidth="1"/>
    <col min="3" max="3" width="11.7109375" style="3" bestFit="1" customWidth="1"/>
    <col min="4" max="4" width="10.00390625" style="3" customWidth="1"/>
    <col min="5" max="5" width="8.7109375" style="3" bestFit="1" customWidth="1"/>
    <col min="6" max="6" width="11.28125" style="3" bestFit="1" customWidth="1"/>
    <col min="7" max="7" width="18.421875" style="4" bestFit="1" customWidth="1"/>
    <col min="8" max="8" width="16.28125" style="4" bestFit="1" customWidth="1"/>
    <col min="9" max="9" width="12.00390625" style="4" bestFit="1" customWidth="1"/>
    <col min="10" max="10" width="15.00390625" style="4" bestFit="1" customWidth="1"/>
    <col min="11" max="11" width="30.00390625" style="0" bestFit="1" customWidth="1"/>
    <col min="12" max="12" width="14.421875" style="0" bestFit="1" customWidth="1"/>
  </cols>
  <sheetData>
    <row r="1" spans="1:12" s="2" customFormat="1" ht="12.75">
      <c r="A1" s="2" t="s">
        <v>30</v>
      </c>
      <c r="B1" s="2" t="s">
        <v>109</v>
      </c>
      <c r="C1" s="2" t="s">
        <v>110</v>
      </c>
      <c r="D1" s="2" t="s">
        <v>21</v>
      </c>
      <c r="E1" s="2" t="s">
        <v>22</v>
      </c>
      <c r="F1" s="2" t="s">
        <v>23</v>
      </c>
      <c r="G1" s="2" t="s">
        <v>24</v>
      </c>
      <c r="H1" s="2" t="s">
        <v>56</v>
      </c>
      <c r="I1" s="2" t="s">
        <v>25</v>
      </c>
      <c r="J1" s="2" t="s">
        <v>0</v>
      </c>
      <c r="K1" s="2" t="s">
        <v>1</v>
      </c>
      <c r="L1" s="2" t="s">
        <v>2</v>
      </c>
    </row>
    <row r="2" spans="1:12" ht="12.75">
      <c r="A2" t="s">
        <v>112</v>
      </c>
      <c r="B2" s="3">
        <v>3</v>
      </c>
      <c r="C2" s="3">
        <f aca="true" t="shared" si="0" ref="C2:C20">D2*D$21+E2*E$21+F2*F$21</f>
        <v>2</v>
      </c>
      <c r="D2" s="3">
        <v>1</v>
      </c>
      <c r="G2" s="11" t="s">
        <v>27</v>
      </c>
      <c r="H2" s="12" t="s">
        <v>64</v>
      </c>
      <c r="I2" s="4" t="s">
        <v>26</v>
      </c>
      <c r="K2" t="s">
        <v>3</v>
      </c>
      <c r="L2" t="s">
        <v>4</v>
      </c>
    </row>
    <row r="3" spans="1:12" ht="12.75">
      <c r="A3" t="s">
        <v>111</v>
      </c>
      <c r="B3" s="3">
        <v>52</v>
      </c>
      <c r="C3" s="3">
        <f t="shared" si="0"/>
        <v>48</v>
      </c>
      <c r="D3" s="3">
        <v>8</v>
      </c>
      <c r="E3" s="3">
        <v>16</v>
      </c>
      <c r="G3" s="11" t="s">
        <v>40</v>
      </c>
      <c r="H3" s="12" t="s">
        <v>63</v>
      </c>
      <c r="I3" s="4" t="s">
        <v>41</v>
      </c>
      <c r="K3" t="s">
        <v>5</v>
      </c>
      <c r="L3" t="s">
        <v>28</v>
      </c>
    </row>
    <row r="4" spans="1:12" ht="12.75">
      <c r="A4" t="s">
        <v>112</v>
      </c>
      <c r="B4" s="3">
        <v>8</v>
      </c>
      <c r="C4" s="3">
        <f t="shared" si="0"/>
        <v>7</v>
      </c>
      <c r="D4" s="3">
        <v>1</v>
      </c>
      <c r="E4" s="3">
        <v>1</v>
      </c>
      <c r="F4" s="3">
        <v>1</v>
      </c>
      <c r="G4" s="11" t="s">
        <v>61</v>
      </c>
      <c r="H4" s="12" t="s">
        <v>62</v>
      </c>
      <c r="I4" s="4" t="s">
        <v>41</v>
      </c>
      <c r="K4" t="s">
        <v>6</v>
      </c>
      <c r="L4" t="s">
        <v>43</v>
      </c>
    </row>
    <row r="5" spans="1:12" ht="12.75">
      <c r="A5" t="s">
        <v>112</v>
      </c>
      <c r="B5" s="3">
        <v>18</v>
      </c>
      <c r="C5" s="3">
        <f t="shared" si="0"/>
        <v>16</v>
      </c>
      <c r="E5" s="3">
        <v>8</v>
      </c>
      <c r="G5" s="14" t="s">
        <v>66</v>
      </c>
      <c r="H5" s="12" t="s">
        <v>65</v>
      </c>
      <c r="I5" s="4" t="s">
        <v>42</v>
      </c>
      <c r="K5" t="s">
        <v>7</v>
      </c>
      <c r="L5" t="s">
        <v>44</v>
      </c>
    </row>
    <row r="6" spans="1:12" ht="12.75">
      <c r="A6" t="s">
        <v>111</v>
      </c>
      <c r="B6" s="3">
        <v>10</v>
      </c>
      <c r="C6" s="3">
        <f t="shared" si="0"/>
        <v>7</v>
      </c>
      <c r="D6" s="3">
        <v>1</v>
      </c>
      <c r="E6" s="3">
        <v>1</v>
      </c>
      <c r="F6" s="3">
        <v>1</v>
      </c>
      <c r="G6" s="12" t="s">
        <v>57</v>
      </c>
      <c r="H6" s="12" t="s">
        <v>58</v>
      </c>
      <c r="I6" s="4" t="s">
        <v>59</v>
      </c>
      <c r="J6" s="4" t="s">
        <v>60</v>
      </c>
      <c r="K6" t="s">
        <v>8</v>
      </c>
      <c r="L6" t="s">
        <v>46</v>
      </c>
    </row>
    <row r="7" spans="1:12" ht="12.75">
      <c r="A7" t="s">
        <v>112</v>
      </c>
      <c r="B7" s="3">
        <v>10</v>
      </c>
      <c r="C7" s="3">
        <f t="shared" si="0"/>
        <v>5</v>
      </c>
      <c r="E7" s="3">
        <v>1</v>
      </c>
      <c r="F7" s="3">
        <v>1</v>
      </c>
      <c r="G7" t="s">
        <v>67</v>
      </c>
      <c r="H7" t="s">
        <v>69</v>
      </c>
      <c r="I7" s="4" t="s">
        <v>68</v>
      </c>
      <c r="J7" s="4" t="s">
        <v>9</v>
      </c>
      <c r="K7" t="s">
        <v>10</v>
      </c>
      <c r="L7" t="s">
        <v>45</v>
      </c>
    </row>
    <row r="8" spans="1:11" ht="12.75">
      <c r="A8" t="s">
        <v>112</v>
      </c>
      <c r="B8" s="3">
        <v>10</v>
      </c>
      <c r="C8" s="3">
        <f t="shared" si="0"/>
        <v>5</v>
      </c>
      <c r="E8" s="3">
        <v>1</v>
      </c>
      <c r="F8" s="3">
        <v>1</v>
      </c>
      <c r="G8" t="s">
        <v>70</v>
      </c>
      <c r="H8" t="s">
        <v>71</v>
      </c>
      <c r="I8" s="4" t="s">
        <v>68</v>
      </c>
      <c r="K8" t="s">
        <v>32</v>
      </c>
    </row>
    <row r="9" spans="1:12" ht="12.75">
      <c r="A9" t="s">
        <v>112</v>
      </c>
      <c r="B9" s="3">
        <v>10</v>
      </c>
      <c r="C9" s="3">
        <f t="shared" si="0"/>
        <v>4</v>
      </c>
      <c r="D9" s="3">
        <v>2</v>
      </c>
      <c r="G9" t="s">
        <v>74</v>
      </c>
      <c r="H9" t="s">
        <v>75</v>
      </c>
      <c r="I9" s="4" t="s">
        <v>59</v>
      </c>
      <c r="J9" s="4">
        <v>2.7</v>
      </c>
      <c r="K9" t="s">
        <v>12</v>
      </c>
      <c r="L9" t="s">
        <v>50</v>
      </c>
    </row>
    <row r="10" spans="1:12" ht="12.75">
      <c r="A10" t="s">
        <v>112</v>
      </c>
      <c r="B10" s="3">
        <v>10</v>
      </c>
      <c r="C10" s="3">
        <f t="shared" si="0"/>
        <v>4</v>
      </c>
      <c r="D10" s="3">
        <v>2</v>
      </c>
      <c r="G10" t="s">
        <v>76</v>
      </c>
      <c r="H10" t="s">
        <v>77</v>
      </c>
      <c r="I10" s="4" t="s">
        <v>59</v>
      </c>
      <c r="J10" s="4">
        <v>47</v>
      </c>
      <c r="K10" t="s">
        <v>12</v>
      </c>
      <c r="L10" t="s">
        <v>47</v>
      </c>
    </row>
    <row r="11" spans="1:12" ht="12.75">
      <c r="A11" t="s">
        <v>112</v>
      </c>
      <c r="B11" s="3">
        <v>20</v>
      </c>
      <c r="C11" s="3">
        <f t="shared" si="0"/>
        <v>14</v>
      </c>
      <c r="D11" s="3">
        <v>2</v>
      </c>
      <c r="E11" s="3">
        <v>2</v>
      </c>
      <c r="F11" s="3">
        <v>2</v>
      </c>
      <c r="G11" t="s">
        <v>78</v>
      </c>
      <c r="H11" t="s">
        <v>79</v>
      </c>
      <c r="I11" s="4" t="s">
        <v>59</v>
      </c>
      <c r="J11" s="4">
        <v>330</v>
      </c>
      <c r="K11" t="s">
        <v>12</v>
      </c>
      <c r="L11" t="s">
        <v>48</v>
      </c>
    </row>
    <row r="12" spans="1:12" ht="12.75">
      <c r="A12" t="s">
        <v>112</v>
      </c>
      <c r="B12" s="3">
        <v>10</v>
      </c>
      <c r="C12" s="3">
        <f t="shared" si="0"/>
        <v>4</v>
      </c>
      <c r="D12" s="3">
        <v>2</v>
      </c>
      <c r="G12" t="s">
        <v>73</v>
      </c>
      <c r="H12" t="s">
        <v>72</v>
      </c>
      <c r="I12" s="4" t="s">
        <v>59</v>
      </c>
      <c r="J12" s="4" t="s">
        <v>11</v>
      </c>
      <c r="K12" t="s">
        <v>12</v>
      </c>
      <c r="L12" t="s">
        <v>49</v>
      </c>
    </row>
    <row r="13" spans="1:12" ht="12.75">
      <c r="A13" t="s">
        <v>112</v>
      </c>
      <c r="B13" s="3">
        <v>10</v>
      </c>
      <c r="C13" s="3">
        <f t="shared" si="0"/>
        <v>5</v>
      </c>
      <c r="E13" s="3">
        <v>1</v>
      </c>
      <c r="F13" s="3">
        <v>1</v>
      </c>
      <c r="G13" t="s">
        <v>85</v>
      </c>
      <c r="H13" t="s">
        <v>86</v>
      </c>
      <c r="I13" s="4" t="s">
        <v>80</v>
      </c>
      <c r="J13" s="4">
        <v>4.99</v>
      </c>
      <c r="K13" t="s">
        <v>13</v>
      </c>
      <c r="L13" t="s">
        <v>51</v>
      </c>
    </row>
    <row r="14" spans="1:12" ht="12.75">
      <c r="A14" t="s">
        <v>112</v>
      </c>
      <c r="B14" s="3">
        <v>20</v>
      </c>
      <c r="C14" s="3">
        <f t="shared" si="0"/>
        <v>12</v>
      </c>
      <c r="D14" s="3">
        <v>1</v>
      </c>
      <c r="E14" s="3">
        <v>2</v>
      </c>
      <c r="F14" s="3">
        <v>2</v>
      </c>
      <c r="G14" s="11" t="s">
        <v>83</v>
      </c>
      <c r="H14" s="11" t="s">
        <v>84</v>
      </c>
      <c r="I14" s="4" t="s">
        <v>82</v>
      </c>
      <c r="J14" s="4" t="s">
        <v>81</v>
      </c>
      <c r="K14" t="s">
        <v>14</v>
      </c>
      <c r="L14" t="s">
        <v>52</v>
      </c>
    </row>
    <row r="15" spans="1:12" ht="12.75">
      <c r="A15" t="s">
        <v>112</v>
      </c>
      <c r="B15" s="3">
        <v>18</v>
      </c>
      <c r="C15" s="3">
        <f t="shared" si="0"/>
        <v>14</v>
      </c>
      <c r="D15" s="3">
        <v>2</v>
      </c>
      <c r="E15" s="3">
        <v>2</v>
      </c>
      <c r="F15" s="3">
        <v>2</v>
      </c>
      <c r="G15" s="11" t="s">
        <v>15</v>
      </c>
      <c r="H15" s="11" t="s">
        <v>88</v>
      </c>
      <c r="I15" s="4" t="s">
        <v>87</v>
      </c>
      <c r="J15" s="4" t="s">
        <v>15</v>
      </c>
      <c r="K15" t="s">
        <v>16</v>
      </c>
      <c r="L15" t="s">
        <v>53</v>
      </c>
    </row>
    <row r="16" spans="1:12" ht="12.75">
      <c r="A16" t="s">
        <v>115</v>
      </c>
      <c r="B16" s="3">
        <v>26</v>
      </c>
      <c r="C16" s="3">
        <f t="shared" si="0"/>
        <v>24</v>
      </c>
      <c r="F16" s="3">
        <v>8</v>
      </c>
      <c r="G16" s="11" t="s">
        <v>90</v>
      </c>
      <c r="H16" t="s">
        <v>91</v>
      </c>
      <c r="I16" s="4" t="s">
        <v>89</v>
      </c>
      <c r="J16" s="4" t="s">
        <v>17</v>
      </c>
      <c r="K16" t="s">
        <v>18</v>
      </c>
      <c r="L16" t="s">
        <v>54</v>
      </c>
    </row>
    <row r="17" spans="1:12" ht="12.75">
      <c r="A17" t="s">
        <v>112</v>
      </c>
      <c r="B17" s="3">
        <v>7</v>
      </c>
      <c r="C17" s="3">
        <f t="shared" si="0"/>
        <v>5</v>
      </c>
      <c r="E17" s="3">
        <v>1</v>
      </c>
      <c r="F17" s="3">
        <v>1</v>
      </c>
      <c r="G17" s="4" t="s">
        <v>19</v>
      </c>
      <c r="H17" t="s">
        <v>92</v>
      </c>
      <c r="I17" s="4" t="s">
        <v>26</v>
      </c>
      <c r="J17" s="4" t="s">
        <v>19</v>
      </c>
      <c r="K17" t="s">
        <v>20</v>
      </c>
      <c r="L17" t="s">
        <v>55</v>
      </c>
    </row>
    <row r="18" spans="1:11" ht="12.75">
      <c r="A18" t="s">
        <v>113</v>
      </c>
      <c r="B18" s="3">
        <v>7</v>
      </c>
      <c r="C18" s="3">
        <f t="shared" si="0"/>
        <v>7</v>
      </c>
      <c r="D18" s="3">
        <v>1</v>
      </c>
      <c r="E18" s="3">
        <v>1</v>
      </c>
      <c r="F18" s="3">
        <v>1</v>
      </c>
      <c r="G18" t="s">
        <v>93</v>
      </c>
      <c r="H18" s="11" t="s">
        <v>94</v>
      </c>
      <c r="I18" s="4" t="s">
        <v>34</v>
      </c>
      <c r="K18" t="s">
        <v>33</v>
      </c>
    </row>
    <row r="19" spans="1:11" ht="12.75">
      <c r="A19" t="s">
        <v>113</v>
      </c>
      <c r="B19" s="3">
        <v>2</v>
      </c>
      <c r="C19" s="3">
        <f t="shared" si="0"/>
        <v>2</v>
      </c>
      <c r="E19" s="3">
        <v>1</v>
      </c>
      <c r="G19" t="s">
        <v>114</v>
      </c>
      <c r="H19" s="11" t="s">
        <v>100</v>
      </c>
      <c r="I19" s="4" t="s">
        <v>98</v>
      </c>
      <c r="K19" t="s">
        <v>95</v>
      </c>
    </row>
    <row r="20" spans="1:11" ht="12.75">
      <c r="A20" t="s">
        <v>113</v>
      </c>
      <c r="B20" s="3">
        <v>5</v>
      </c>
      <c r="C20" s="3">
        <f t="shared" si="0"/>
        <v>5</v>
      </c>
      <c r="D20" s="3">
        <v>1</v>
      </c>
      <c r="F20" s="3">
        <v>1</v>
      </c>
      <c r="G20" s="11" t="s">
        <v>99</v>
      </c>
      <c r="H20" s="11" t="s">
        <v>97</v>
      </c>
      <c r="I20" s="4" t="s">
        <v>98</v>
      </c>
      <c r="K20" t="s">
        <v>96</v>
      </c>
    </row>
    <row r="21" spans="1:11" s="1" customFormat="1" ht="12.75">
      <c r="A21" s="8"/>
      <c r="B21" s="15"/>
      <c r="C21" s="5" t="s">
        <v>31</v>
      </c>
      <c r="D21" s="6">
        <v>2</v>
      </c>
      <c r="E21" s="6">
        <v>2</v>
      </c>
      <c r="F21" s="7">
        <v>3</v>
      </c>
      <c r="G21" s="13"/>
      <c r="H21" s="13"/>
      <c r="I21" s="9"/>
      <c r="J21" s="9"/>
      <c r="K21" s="10"/>
    </row>
    <row r="22" spans="3:11" ht="12.75">
      <c r="C22" s="3">
        <v>4</v>
      </c>
      <c r="D22" s="3" t="s">
        <v>35</v>
      </c>
      <c r="E22" s="3" t="s">
        <v>35</v>
      </c>
      <c r="F22" s="3" t="s">
        <v>35</v>
      </c>
      <c r="G22" s="11"/>
      <c r="H22" s="11"/>
      <c r="K22" t="s">
        <v>36</v>
      </c>
    </row>
    <row r="23" spans="3:11" ht="12.75">
      <c r="C23" s="3" t="e">
        <f>D23*D$21+E23*E$21+F23*F$21</f>
        <v>#VALUE!</v>
      </c>
      <c r="D23" s="3" t="s">
        <v>29</v>
      </c>
      <c r="E23" s="3" t="s">
        <v>29</v>
      </c>
      <c r="F23" s="3" t="s">
        <v>29</v>
      </c>
      <c r="G23" s="11"/>
      <c r="H23" s="11"/>
      <c r="K23" t="s">
        <v>38</v>
      </c>
    </row>
    <row r="24" spans="1:11" ht="12.75">
      <c r="A24" t="s">
        <v>113</v>
      </c>
      <c r="B24" s="3">
        <v>1</v>
      </c>
      <c r="C24" s="3">
        <v>1</v>
      </c>
      <c r="G24" t="s">
        <v>101</v>
      </c>
      <c r="H24" s="11" t="s">
        <v>104</v>
      </c>
      <c r="I24" s="4" t="s">
        <v>102</v>
      </c>
      <c r="J24" s="4" t="s">
        <v>103</v>
      </c>
      <c r="K24" t="s">
        <v>37</v>
      </c>
    </row>
    <row r="25" spans="1:11" ht="12.75">
      <c r="A25" t="s">
        <v>115</v>
      </c>
      <c r="B25" s="3">
        <v>1</v>
      </c>
      <c r="C25" s="3">
        <v>1</v>
      </c>
      <c r="G25" s="11" t="s">
        <v>106</v>
      </c>
      <c r="H25" t="s">
        <v>107</v>
      </c>
      <c r="I25" s="4" t="s">
        <v>105</v>
      </c>
      <c r="J25" s="4" t="s">
        <v>108</v>
      </c>
      <c r="K25" t="s">
        <v>39</v>
      </c>
    </row>
    <row r="26" ht="12.75">
      <c r="A26" t="s">
        <v>117</v>
      </c>
    </row>
    <row r="27" ht="12.75">
      <c r="A27" t="s">
        <v>116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Stummer</cp:lastModifiedBy>
  <dcterms:modified xsi:type="dcterms:W3CDTF">2005-10-18T21:03:24Z</dcterms:modified>
  <cp:category/>
  <cp:version/>
  <cp:contentType/>
  <cp:contentStatus/>
</cp:coreProperties>
</file>