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20" windowHeight="1311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<sst xmlns="http://schemas.openxmlformats.org/spreadsheetml/2006/main" count="165" uniqueCount="58">
  <si>
    <t>Raw Data</t>
  </si>
  <si>
    <t>−19.9279</t>
  </si>
  <si>
    <t>−23.5610</t>
  </si>
  <si>
    <t>−26.9578</t>
  </si>
  <si>
    <t>−30.8201</t>
  </si>
  <si>
    <t>−34.9499</t>
  </si>
  <si>
    <t>−39.0436</t>
  </si>
  <si>
    <t>−42.3623</t>
  </si>
  <si>
    <t>−46.3220</t>
  </si>
  <si>
    <t>−50.3484</t>
  </si>
  <si>
    <t>−54.3545</t>
  </si>
  <si>
    <t>−57.3785</t>
  </si>
  <si>
    <t>−60.6950</t>
  </si>
  <si>
    <t>−63.9152</t>
  </si>
  <si>
    <t>−66.4365</t>
  </si>
  <si>
    <t>−68.4453</t>
  </si>
  <si>
    <t>−70.7986</t>
  </si>
  <si>
    <t>−73.7038</t>
  </si>
  <si>
    <t>−75.8206</t>
  </si>
  <si>
    <t>−77.6851</t>
  </si>
  <si>
    <t>−80.3101</t>
  </si>
  <si>
    <t>−82.5082</t>
  </si>
  <si>
    <t>−85.5623</t>
  </si>
  <si>
    <t>−87.3513</t>
  </si>
  <si>
    <t>−89.7605</t>
  </si>
  <si>
    <t>−93.0239</t>
  </si>
  <si>
    <t>−95.9754</t>
  </si>
  <si>
    <t>−99.1291</t>
  </si>
  <si>
    <t>−102.208</t>
  </si>
  <si>
    <t>−106.794</t>
  </si>
  <si>
    <t>−111.659</t>
  </si>
  <si>
    <t>−117.986</t>
  </si>
  <si>
    <t>−125.620</t>
  </si>
  <si>
    <t>−133.291</t>
  </si>
  <si>
    <t>−140.585</t>
  </si>
  <si>
    <t>−147.970</t>
  </si>
  <si>
    <t>−155.978</t>
  </si>
  <si>
    <t>−162.939</t>
  </si>
  <si>
    <t>−168.232</t>
  </si>
  <si>
    <t>−174.663</t>
  </si>
  <si>
    <t>−179.797</t>
  </si>
  <si>
    <t>−12.6228</t>
  </si>
  <si>
    <t>−26.6069</t>
  </si>
  <si>
    <t>−38.5860</t>
  </si>
  <si>
    <t>−47.1990</t>
  </si>
  <si>
    <t>−55.8515</t>
  </si>
  <si>
    <t>−63.0234</t>
  </si>
  <si>
    <t>−66.9967</t>
  </si>
  <si>
    <t>−75.4961</t>
  </si>
  <si>
    <t>−89.2055</t>
  </si>
  <si>
    <t>−103.786</t>
  </si>
  <si>
    <t>−127.153</t>
  </si>
  <si>
    <t>−150.582</t>
  </si>
  <si>
    <t>−170.971</t>
  </si>
  <si>
    <t>f</t>
  </si>
  <si>
    <t>S11 Mag</t>
  </si>
  <si>
    <t>S11 Angle</t>
  </si>
  <si>
    <t>S1 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</si>
</sst>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25"/>
      <name val="Arial"/>
      <family val="0"/>
    </font>
    <font>
      <sz val="9.25"/>
      <name val="Arial"/>
      <family val="0"/>
    </font>
    <font>
      <b/>
      <sz val="8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S11 vs f</a:t>
            </a:r>
          </a:p>
        </c:rich>
      </c:tx>
      <c:layout>
        <c:manualLayout>
          <c:xMode val="factor"/>
          <c:yMode val="factor"/>
          <c:x val="0.0925"/>
          <c:y val="0.1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0875"/>
          <c:w val="0.942"/>
          <c:h val="0.9477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S11 Mag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Sheet1!$F$2:$F$255</c:f>
              <c:numCache/>
            </c:numRef>
          </c:xVal>
          <c:yVal>
            <c:numRef>
              <c:f>Sheet1!$G$2:$G$255</c:f>
              <c:numCache/>
            </c:numRef>
          </c:yVal>
          <c:smooth val="1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S11 Mag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Sheet1!$F$2:$F$255</c:f>
              <c:numCache/>
            </c:numRef>
          </c:xVal>
          <c:yVal>
            <c:numRef>
              <c:f>Sheet1!$G$2:$G$255</c:f>
              <c:numCache/>
            </c:numRef>
          </c:yVal>
          <c:smooth val="1"/>
        </c:ser>
        <c:axId val="30882601"/>
        <c:axId val="9507954"/>
      </c:scatterChart>
      <c:valAx>
        <c:axId val="30882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 (GHz)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07954"/>
        <c:crosses val="autoZero"/>
        <c:crossBetween val="midCat"/>
        <c:dispUnits/>
      </c:valAx>
      <c:valAx>
        <c:axId val="9507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S11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826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Z vs f</a:t>
            </a:r>
          </a:p>
        </c:rich>
      </c:tx>
      <c:layout>
        <c:manualLayout>
          <c:xMode val="factor"/>
          <c:yMode val="factor"/>
          <c:x val="0.08325"/>
          <c:y val="0.17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"/>
          <c:w val="0.9585"/>
          <c:h val="0.965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Sheet1!$F$2:$F$75</c:f>
              <c:numCache/>
            </c:numRef>
          </c:xVal>
          <c:yVal>
            <c:numRef>
              <c:f>Sheet1!$I$2:$I$75</c:f>
              <c:numCache/>
            </c:numRef>
          </c:yVal>
          <c:smooth val="1"/>
        </c:ser>
        <c:axId val="18462723"/>
        <c:axId val="31946780"/>
      </c:scatterChart>
      <c:valAx>
        <c:axId val="18462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 (GHz)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46780"/>
        <c:crosses val="autoZero"/>
        <c:crossBetween val="midCat"/>
        <c:dispUnits/>
      </c:valAx>
      <c:valAx>
        <c:axId val="3194678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84627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47625</xdr:rowOff>
    </xdr:from>
    <xdr:to>
      <xdr:col>17</xdr:col>
      <xdr:colOff>542925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6353175" y="47625"/>
        <a:ext cx="53340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22</xdr:row>
      <xdr:rowOff>0</xdr:rowOff>
    </xdr:from>
    <xdr:to>
      <xdr:col>17</xdr:col>
      <xdr:colOff>571500</xdr:colOff>
      <xdr:row>42</xdr:row>
      <xdr:rowOff>142875</xdr:rowOff>
    </xdr:to>
    <xdr:graphicFrame>
      <xdr:nvGraphicFramePr>
        <xdr:cNvPr id="2" name="Chart 2"/>
        <xdr:cNvGraphicFramePr/>
      </xdr:nvGraphicFramePr>
      <xdr:xfrm>
        <a:off x="6372225" y="3562350"/>
        <a:ext cx="53435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workbookViewId="0" topLeftCell="A1">
      <selection activeCell="A1" sqref="A1:A16384"/>
    </sheetView>
  </sheetViews>
  <sheetFormatPr defaultColWidth="9.140625" defaultRowHeight="12.75"/>
  <cols>
    <col min="4" max="4" width="13.8515625" style="0" customWidth="1"/>
    <col min="6" max="6" width="9.140625" style="3" customWidth="1"/>
    <col min="7" max="7" width="12.57421875" style="0" customWidth="1"/>
    <col min="8" max="8" width="12.7109375" style="4" customWidth="1"/>
    <col min="9" max="9" width="9.140625" style="4" customWidth="1"/>
  </cols>
  <sheetData>
    <row r="1" spans="1:9" ht="12.75">
      <c r="A1" s="1" t="s">
        <v>0</v>
      </c>
      <c r="F1" s="2" t="s">
        <v>54</v>
      </c>
      <c r="G1" s="2" t="s">
        <v>55</v>
      </c>
      <c r="H1" s="2" t="s">
        <v>56</v>
      </c>
      <c r="I1" s="2" t="s">
        <v>57</v>
      </c>
    </row>
    <row r="2" spans="1:9" ht="12.75">
      <c r="A2">
        <v>0.6</v>
      </c>
      <c r="B2">
        <f>A2</f>
        <v>0.6</v>
      </c>
      <c r="C2">
        <f>A3</f>
        <v>0.87693</v>
      </c>
      <c r="D2" t="str">
        <f>A4</f>
        <v>−19.9279</v>
      </c>
      <c r="F2" s="3">
        <v>0.6</v>
      </c>
      <c r="G2">
        <v>0.87693</v>
      </c>
      <c r="H2" s="4" t="s">
        <v>1</v>
      </c>
      <c r="I2" s="4">
        <f>50*(1+G2)/(1-G2)</f>
        <v>762.5457056959453</v>
      </c>
    </row>
    <row r="3" spans="1:9" ht="12.75">
      <c r="A3">
        <v>0.87693</v>
      </c>
      <c r="F3" s="3">
        <v>0.7</v>
      </c>
      <c r="G3">
        <v>0.85834</v>
      </c>
      <c r="H3" s="4" t="s">
        <v>2</v>
      </c>
      <c r="I3" s="4">
        <f aca="true" t="shared" si="0" ref="I3:I66">50*(1+G3)/(1-G3)</f>
        <v>655.9155724975293</v>
      </c>
    </row>
    <row r="4" spans="1:9" ht="12.75">
      <c r="A4" t="s">
        <v>1</v>
      </c>
      <c r="F4" s="3">
        <v>0.8</v>
      </c>
      <c r="G4">
        <v>0.85044</v>
      </c>
      <c r="H4" s="4" t="s">
        <v>3</v>
      </c>
      <c r="I4" s="4">
        <f t="shared" si="0"/>
        <v>618.6279753944904</v>
      </c>
    </row>
    <row r="5" spans="1:9" ht="12.75">
      <c r="A5">
        <v>0.7</v>
      </c>
      <c r="B5">
        <f>IF(B2="",,(IF(A5=B2+0.1,A5,"")))</f>
        <v>0.7</v>
      </c>
      <c r="C5">
        <f>IF(B2="",,IF(A5=B2+0.1,A6,""))</f>
        <v>0.85834</v>
      </c>
      <c r="D5" t="str">
        <f>IF(B2="",,IF(A5=B2+0.1,A7,""))</f>
        <v>−23.5610</v>
      </c>
      <c r="F5" s="3">
        <v>0.9</v>
      </c>
      <c r="G5">
        <v>0.83494</v>
      </c>
      <c r="H5" s="4" t="s">
        <v>4</v>
      </c>
      <c r="I5" s="4">
        <f t="shared" si="0"/>
        <v>555.840300496789</v>
      </c>
    </row>
    <row r="6" spans="1:9" ht="12.75">
      <c r="A6">
        <v>0.85834</v>
      </c>
      <c r="B6">
        <f aca="true" t="shared" si="1" ref="B6:B69">IF(B3="",,(IF(A6=B3+0.1,A6,"")))</f>
        <v>0</v>
      </c>
      <c r="C6">
        <f aca="true" t="shared" si="2" ref="C6:C69">IF(B3="",,IF(A6=B3+0.1,A7,""))</f>
        <v>0</v>
      </c>
      <c r="D6">
        <f aca="true" t="shared" si="3" ref="D6:D69">IF(B3="",,IF(A6=B3+0.1,A8,""))</f>
        <v>0</v>
      </c>
      <c r="F6" s="3">
        <v>1</v>
      </c>
      <c r="G6">
        <v>0.81718</v>
      </c>
      <c r="H6" s="4" t="s">
        <v>5</v>
      </c>
      <c r="I6" s="4">
        <f t="shared" si="0"/>
        <v>496.9861065528936</v>
      </c>
    </row>
    <row r="7" spans="1:9" ht="12.75">
      <c r="A7" t="s">
        <v>2</v>
      </c>
      <c r="B7">
        <f t="shared" si="1"/>
        <v>0</v>
      </c>
      <c r="C7">
        <f t="shared" si="2"/>
        <v>0</v>
      </c>
      <c r="D7">
        <f t="shared" si="3"/>
        <v>0</v>
      </c>
      <c r="F7" s="3">
        <v>1.1</v>
      </c>
      <c r="G7">
        <v>0.80229</v>
      </c>
      <c r="H7" s="4" t="s">
        <v>6</v>
      </c>
      <c r="I7" s="4">
        <f t="shared" si="0"/>
        <v>455.79131050528537</v>
      </c>
    </row>
    <row r="8" spans="1:9" ht="12.75">
      <c r="A8">
        <v>0.8</v>
      </c>
      <c r="B8">
        <f t="shared" si="1"/>
        <v>0.8</v>
      </c>
      <c r="C8">
        <f t="shared" si="2"/>
        <v>0.85044</v>
      </c>
      <c r="D8" t="str">
        <f t="shared" si="3"/>
        <v>−26.9578</v>
      </c>
      <c r="F8" s="3">
        <v>1.2</v>
      </c>
      <c r="G8">
        <v>0.78917</v>
      </c>
      <c r="H8" s="4" t="s">
        <v>7</v>
      </c>
      <c r="I8" s="4">
        <f t="shared" si="0"/>
        <v>424.3157994592801</v>
      </c>
    </row>
    <row r="9" spans="1:9" ht="12.75">
      <c r="A9">
        <v>0.85044</v>
      </c>
      <c r="B9">
        <f t="shared" si="1"/>
      </c>
      <c r="C9">
        <f t="shared" si="2"/>
      </c>
      <c r="D9">
        <f t="shared" si="3"/>
      </c>
      <c r="F9" s="3">
        <v>1.3</v>
      </c>
      <c r="G9">
        <v>0.77598</v>
      </c>
      <c r="H9" s="4" t="s">
        <v>8</v>
      </c>
      <c r="I9" s="4">
        <f t="shared" si="0"/>
        <v>396.3887152932774</v>
      </c>
    </row>
    <row r="10" spans="1:9" ht="12.75">
      <c r="A10" t="s">
        <v>3</v>
      </c>
      <c r="B10">
        <f t="shared" si="1"/>
      </c>
      <c r="C10">
        <f t="shared" si="2"/>
      </c>
      <c r="D10">
        <f t="shared" si="3"/>
      </c>
      <c r="F10" s="3">
        <v>1.4</v>
      </c>
      <c r="G10">
        <v>0.75578</v>
      </c>
      <c r="H10" s="4" t="s">
        <v>9</v>
      </c>
      <c r="I10" s="4">
        <f t="shared" si="0"/>
        <v>359.4668741298829</v>
      </c>
    </row>
    <row r="11" spans="1:9" ht="12.75">
      <c r="A11">
        <v>0.9</v>
      </c>
      <c r="B11">
        <f t="shared" si="1"/>
        <v>0.9</v>
      </c>
      <c r="C11">
        <f t="shared" si="2"/>
        <v>0.83494</v>
      </c>
      <c r="D11" t="str">
        <f t="shared" si="3"/>
        <v>−30.8201</v>
      </c>
      <c r="F11" s="3">
        <v>1.5</v>
      </c>
      <c r="G11">
        <v>0.74437</v>
      </c>
      <c r="H11" s="4" t="s">
        <v>10</v>
      </c>
      <c r="I11" s="4">
        <f t="shared" si="0"/>
        <v>341.19039236396355</v>
      </c>
    </row>
    <row r="12" spans="1:9" ht="12.75">
      <c r="A12">
        <v>0.83494</v>
      </c>
      <c r="B12">
        <f t="shared" si="1"/>
        <v>0</v>
      </c>
      <c r="C12">
        <f t="shared" si="2"/>
        <v>0</v>
      </c>
      <c r="D12">
        <f t="shared" si="3"/>
        <v>0</v>
      </c>
      <c r="F12" s="3">
        <v>1.6</v>
      </c>
      <c r="G12">
        <v>0.73821</v>
      </c>
      <c r="H12" s="4" t="s">
        <v>11</v>
      </c>
      <c r="I12" s="4">
        <f t="shared" si="0"/>
        <v>331.9855609457963</v>
      </c>
    </row>
    <row r="13" spans="1:9" ht="12.75">
      <c r="A13" t="s">
        <v>4</v>
      </c>
      <c r="B13">
        <f t="shared" si="1"/>
        <v>0</v>
      </c>
      <c r="C13">
        <f t="shared" si="2"/>
        <v>0</v>
      </c>
      <c r="D13">
        <f t="shared" si="3"/>
        <v>0</v>
      </c>
      <c r="F13" s="3">
        <v>1.7</v>
      </c>
      <c r="G13">
        <v>0.7253</v>
      </c>
      <c r="H13" s="4" t="s">
        <v>12</v>
      </c>
      <c r="I13" s="4">
        <f t="shared" si="0"/>
        <v>314.03349108117936</v>
      </c>
    </row>
    <row r="14" spans="1:9" ht="12.75">
      <c r="A14">
        <v>1</v>
      </c>
      <c r="B14">
        <f t="shared" si="1"/>
        <v>1</v>
      </c>
      <c r="C14">
        <f t="shared" si="2"/>
        <v>0.81718</v>
      </c>
      <c r="D14" t="str">
        <f t="shared" si="3"/>
        <v>−34.9499</v>
      </c>
      <c r="F14" s="3">
        <v>1.8</v>
      </c>
      <c r="G14">
        <v>0.71365</v>
      </c>
      <c r="H14" s="4" t="s">
        <v>13</v>
      </c>
      <c r="I14" s="4">
        <f t="shared" si="0"/>
        <v>299.2229788720098</v>
      </c>
    </row>
    <row r="15" spans="1:9" ht="12.75">
      <c r="A15">
        <v>0.81718</v>
      </c>
      <c r="B15">
        <f t="shared" si="1"/>
      </c>
      <c r="C15">
        <f t="shared" si="2"/>
      </c>
      <c r="D15">
        <f t="shared" si="3"/>
      </c>
      <c r="F15" s="3">
        <v>1.9</v>
      </c>
      <c r="G15">
        <v>0.70699</v>
      </c>
      <c r="H15" s="4" t="s">
        <v>14</v>
      </c>
      <c r="I15" s="4">
        <f t="shared" si="0"/>
        <v>291.28528036585783</v>
      </c>
    </row>
    <row r="16" spans="1:9" ht="12.75">
      <c r="A16" t="s">
        <v>5</v>
      </c>
      <c r="B16">
        <f t="shared" si="1"/>
      </c>
      <c r="C16">
        <f t="shared" si="2"/>
      </c>
      <c r="D16">
        <f t="shared" si="3"/>
      </c>
      <c r="F16" s="3">
        <v>2</v>
      </c>
      <c r="G16">
        <v>0.7038</v>
      </c>
      <c r="H16" s="4" t="s">
        <v>15</v>
      </c>
      <c r="I16" s="4">
        <f t="shared" si="0"/>
        <v>287.609723160027</v>
      </c>
    </row>
    <row r="17" spans="1:9" ht="12.75">
      <c r="A17">
        <v>1.1</v>
      </c>
      <c r="B17">
        <f t="shared" si="1"/>
        <v>1.1</v>
      </c>
      <c r="C17">
        <f t="shared" si="2"/>
        <v>0.80229</v>
      </c>
      <c r="D17" t="str">
        <f t="shared" si="3"/>
        <v>−39.0436</v>
      </c>
      <c r="F17" s="3">
        <v>2.1</v>
      </c>
      <c r="G17">
        <v>0.69284</v>
      </c>
      <c r="H17" s="4" t="s">
        <v>16</v>
      </c>
      <c r="I17" s="4">
        <f t="shared" si="0"/>
        <v>275.56322437817425</v>
      </c>
    </row>
    <row r="18" spans="1:9" ht="12.75">
      <c r="A18">
        <v>0.80229</v>
      </c>
      <c r="B18">
        <f t="shared" si="1"/>
        <v>0</v>
      </c>
      <c r="C18">
        <f t="shared" si="2"/>
        <v>0</v>
      </c>
      <c r="D18">
        <f t="shared" si="3"/>
        <v>0</v>
      </c>
      <c r="F18" s="3">
        <v>2.2</v>
      </c>
      <c r="G18">
        <v>0.67717</v>
      </c>
      <c r="H18" s="4" t="s">
        <v>17</v>
      </c>
      <c r="I18" s="4">
        <f t="shared" si="0"/>
        <v>259.7605550909148</v>
      </c>
    </row>
    <row r="19" spans="1:9" ht="12.75">
      <c r="A19" t="s">
        <v>6</v>
      </c>
      <c r="B19">
        <f t="shared" si="1"/>
        <v>0</v>
      </c>
      <c r="C19">
        <f t="shared" si="2"/>
        <v>0</v>
      </c>
      <c r="D19">
        <f t="shared" si="3"/>
        <v>0</v>
      </c>
      <c r="F19" s="3">
        <v>2.3</v>
      </c>
      <c r="G19">
        <v>0.67107</v>
      </c>
      <c r="H19" s="4" t="s">
        <v>18</v>
      </c>
      <c r="I19" s="4">
        <f t="shared" si="0"/>
        <v>254.01605204754816</v>
      </c>
    </row>
    <row r="20" spans="1:9" ht="12.75">
      <c r="A20">
        <v>1.2</v>
      </c>
      <c r="B20">
        <f t="shared" si="1"/>
        <v>1.2</v>
      </c>
      <c r="C20">
        <f t="shared" si="2"/>
        <v>0.78917</v>
      </c>
      <c r="D20" t="str">
        <f t="shared" si="3"/>
        <v>−42.3623</v>
      </c>
      <c r="F20" s="3">
        <v>2.4</v>
      </c>
      <c r="G20">
        <v>0.66556</v>
      </c>
      <c r="H20" s="4" t="s">
        <v>19</v>
      </c>
      <c r="I20" s="4">
        <f t="shared" si="0"/>
        <v>249.00729577801704</v>
      </c>
    </row>
    <row r="21" spans="1:9" ht="12.75">
      <c r="A21">
        <v>0.78917</v>
      </c>
      <c r="B21">
        <f t="shared" si="1"/>
      </c>
      <c r="C21">
        <f t="shared" si="2"/>
      </c>
      <c r="D21">
        <f t="shared" si="3"/>
      </c>
      <c r="F21" s="3">
        <v>2.5</v>
      </c>
      <c r="G21">
        <v>0.6564</v>
      </c>
      <c r="H21" s="4" t="s">
        <v>20</v>
      </c>
      <c r="I21" s="4">
        <f t="shared" si="0"/>
        <v>241.0360884749709</v>
      </c>
    </row>
    <row r="22" spans="1:9" ht="12.75">
      <c r="A22" t="s">
        <v>7</v>
      </c>
      <c r="B22">
        <f t="shared" si="1"/>
      </c>
      <c r="C22">
        <f t="shared" si="2"/>
      </c>
      <c r="D22">
        <f t="shared" si="3"/>
      </c>
      <c r="F22" s="3">
        <v>2.6</v>
      </c>
      <c r="G22">
        <v>0.6333</v>
      </c>
      <c r="H22" s="4" t="s">
        <v>21</v>
      </c>
      <c r="I22" s="4">
        <f t="shared" si="0"/>
        <v>222.70248159258244</v>
      </c>
    </row>
    <row r="23" spans="1:9" ht="12.75">
      <c r="A23">
        <v>1.3</v>
      </c>
      <c r="B23">
        <f t="shared" si="1"/>
        <v>1.3</v>
      </c>
      <c r="C23">
        <f t="shared" si="2"/>
        <v>0.77598</v>
      </c>
      <c r="D23" t="str">
        <f t="shared" si="3"/>
        <v>−46.3220</v>
      </c>
      <c r="F23" s="3">
        <v>2.7</v>
      </c>
      <c r="G23">
        <v>0.61406</v>
      </c>
      <c r="H23" s="4" t="s">
        <v>22</v>
      </c>
      <c r="I23" s="4">
        <f t="shared" si="0"/>
        <v>209.10763331087736</v>
      </c>
    </row>
    <row r="24" spans="1:9" ht="12.75">
      <c r="A24">
        <v>0.77598</v>
      </c>
      <c r="B24">
        <f t="shared" si="1"/>
        <v>0</v>
      </c>
      <c r="C24">
        <f t="shared" si="2"/>
        <v>0</v>
      </c>
      <c r="D24">
        <f t="shared" si="3"/>
        <v>0</v>
      </c>
      <c r="F24" s="3">
        <v>2.8</v>
      </c>
      <c r="G24">
        <v>0.5977</v>
      </c>
      <c r="H24" s="4" t="s">
        <v>23</v>
      </c>
      <c r="I24" s="4">
        <f t="shared" si="0"/>
        <v>198.5707183693761</v>
      </c>
    </row>
    <row r="25" spans="1:9" ht="12.75">
      <c r="A25" t="s">
        <v>8</v>
      </c>
      <c r="B25">
        <f t="shared" si="1"/>
        <v>0</v>
      </c>
      <c r="C25">
        <f t="shared" si="2"/>
        <v>0</v>
      </c>
      <c r="D25">
        <f t="shared" si="3"/>
        <v>0</v>
      </c>
      <c r="F25" s="3">
        <v>2.9</v>
      </c>
      <c r="G25">
        <v>0.5655</v>
      </c>
      <c r="H25" s="4" t="s">
        <v>24</v>
      </c>
      <c r="I25" s="4">
        <f t="shared" si="0"/>
        <v>180.14959723820485</v>
      </c>
    </row>
    <row r="26" spans="1:9" ht="12.75">
      <c r="A26">
        <v>1.4</v>
      </c>
      <c r="B26">
        <f t="shared" si="1"/>
        <v>1.4</v>
      </c>
      <c r="C26">
        <f t="shared" si="2"/>
        <v>0.75578</v>
      </c>
      <c r="D26" t="str">
        <f t="shared" si="3"/>
        <v>−50.3484</v>
      </c>
      <c r="F26" s="3">
        <v>3</v>
      </c>
      <c r="G26">
        <v>0.5428</v>
      </c>
      <c r="H26" s="4" t="s">
        <v>25</v>
      </c>
      <c r="I26" s="4">
        <f t="shared" si="0"/>
        <v>168.72265966754154</v>
      </c>
    </row>
    <row r="27" spans="1:9" ht="12.75">
      <c r="A27">
        <v>0.75578</v>
      </c>
      <c r="B27">
        <f t="shared" si="1"/>
      </c>
      <c r="C27">
        <f t="shared" si="2"/>
      </c>
      <c r="D27">
        <f t="shared" si="3"/>
      </c>
      <c r="F27" s="3">
        <v>3.1</v>
      </c>
      <c r="G27">
        <v>0.51733</v>
      </c>
      <c r="H27" s="4" t="s">
        <v>26</v>
      </c>
      <c r="I27" s="4">
        <f t="shared" si="0"/>
        <v>157.18088963474005</v>
      </c>
    </row>
    <row r="28" spans="1:9" ht="12.75">
      <c r="A28" t="s">
        <v>9</v>
      </c>
      <c r="B28">
        <f t="shared" si="1"/>
      </c>
      <c r="C28">
        <f t="shared" si="2"/>
      </c>
      <c r="D28">
        <f t="shared" si="3"/>
      </c>
      <c r="F28" s="3">
        <v>3.2</v>
      </c>
      <c r="G28">
        <v>0.49909</v>
      </c>
      <c r="H28" s="4" t="s">
        <v>27</v>
      </c>
      <c r="I28" s="4">
        <f t="shared" si="0"/>
        <v>149.63666127647681</v>
      </c>
    </row>
    <row r="29" spans="1:9" ht="12.75">
      <c r="A29">
        <v>1.5</v>
      </c>
      <c r="B29">
        <f t="shared" si="1"/>
        <v>1.5</v>
      </c>
      <c r="C29">
        <f t="shared" si="2"/>
        <v>0.74437</v>
      </c>
      <c r="D29" t="str">
        <f t="shared" si="3"/>
        <v>−54.3545</v>
      </c>
      <c r="F29" s="3">
        <v>3.3</v>
      </c>
      <c r="G29">
        <v>0.47309</v>
      </c>
      <c r="H29" s="4" t="s">
        <v>28</v>
      </c>
      <c r="I29" s="4">
        <f t="shared" si="0"/>
        <v>139.7857319086751</v>
      </c>
    </row>
    <row r="30" spans="1:9" ht="12.75">
      <c r="A30">
        <v>0.74437</v>
      </c>
      <c r="B30">
        <f t="shared" si="1"/>
        <v>0</v>
      </c>
      <c r="C30">
        <f t="shared" si="2"/>
        <v>0</v>
      </c>
      <c r="D30">
        <f t="shared" si="3"/>
        <v>0</v>
      </c>
      <c r="F30" s="3">
        <v>3.4</v>
      </c>
      <c r="G30">
        <v>0.45694</v>
      </c>
      <c r="H30" s="4" t="s">
        <v>29</v>
      </c>
      <c r="I30" s="4">
        <f t="shared" si="0"/>
        <v>134.14171546422125</v>
      </c>
    </row>
    <row r="31" spans="1:9" ht="12.75">
      <c r="A31" t="s">
        <v>10</v>
      </c>
      <c r="B31">
        <f t="shared" si="1"/>
        <v>0</v>
      </c>
      <c r="C31">
        <f t="shared" si="2"/>
        <v>0</v>
      </c>
      <c r="D31">
        <f t="shared" si="3"/>
        <v>0</v>
      </c>
      <c r="F31" s="3">
        <v>3.5</v>
      </c>
      <c r="G31">
        <v>0.44698</v>
      </c>
      <c r="H31" s="4" t="s">
        <v>30</v>
      </c>
      <c r="I31" s="4">
        <f t="shared" si="0"/>
        <v>130.82528660807924</v>
      </c>
    </row>
    <row r="32" spans="1:9" ht="12.75">
      <c r="A32">
        <v>1.6</v>
      </c>
      <c r="B32">
        <f t="shared" si="1"/>
        <v>1.6</v>
      </c>
      <c r="C32">
        <f t="shared" si="2"/>
        <v>0.73821</v>
      </c>
      <c r="D32" t="str">
        <f t="shared" si="3"/>
        <v>−57.3785</v>
      </c>
      <c r="F32" s="3">
        <v>3.6</v>
      </c>
      <c r="G32">
        <v>0.43589</v>
      </c>
      <c r="H32" s="4" t="s">
        <v>31</v>
      </c>
      <c r="I32" s="4">
        <f t="shared" si="0"/>
        <v>127.27039052667033</v>
      </c>
    </row>
    <row r="33" spans="1:9" ht="12.75">
      <c r="A33">
        <v>0.73821</v>
      </c>
      <c r="B33">
        <f t="shared" si="1"/>
      </c>
      <c r="C33">
        <f t="shared" si="2"/>
      </c>
      <c r="D33">
        <f t="shared" si="3"/>
      </c>
      <c r="F33" s="3">
        <v>3.7</v>
      </c>
      <c r="G33">
        <v>0.42472</v>
      </c>
      <c r="H33" s="4" t="s">
        <v>32</v>
      </c>
      <c r="I33" s="4">
        <f t="shared" si="0"/>
        <v>123.8283966068697</v>
      </c>
    </row>
    <row r="34" spans="1:9" ht="12.75">
      <c r="A34" t="s">
        <v>11</v>
      </c>
      <c r="B34">
        <f t="shared" si="1"/>
      </c>
      <c r="C34">
        <f t="shared" si="2"/>
      </c>
      <c r="D34">
        <f t="shared" si="3"/>
      </c>
      <c r="F34" s="3">
        <v>3.8</v>
      </c>
      <c r="G34">
        <v>0.41175</v>
      </c>
      <c r="H34" s="4" t="s">
        <v>33</v>
      </c>
      <c r="I34" s="4">
        <f t="shared" si="0"/>
        <v>119.99575010624737</v>
      </c>
    </row>
    <row r="35" spans="1:9" ht="12.75">
      <c r="A35">
        <v>1.7</v>
      </c>
      <c r="B35">
        <f t="shared" si="1"/>
        <v>1.7</v>
      </c>
      <c r="C35">
        <f t="shared" si="2"/>
        <v>0.7253</v>
      </c>
      <c r="D35" t="str">
        <f t="shared" si="3"/>
        <v>−60.6950</v>
      </c>
      <c r="F35" s="3">
        <v>3.9</v>
      </c>
      <c r="G35">
        <v>0.41055</v>
      </c>
      <c r="H35" s="4" t="s">
        <v>34</v>
      </c>
      <c r="I35" s="4">
        <f t="shared" si="0"/>
        <v>119.64967342437866</v>
      </c>
    </row>
    <row r="36" spans="1:9" ht="12.75">
      <c r="A36">
        <v>0.7253</v>
      </c>
      <c r="B36">
        <f t="shared" si="1"/>
        <v>0</v>
      </c>
      <c r="C36">
        <f t="shared" si="2"/>
        <v>0</v>
      </c>
      <c r="D36">
        <f t="shared" si="3"/>
        <v>0</v>
      </c>
      <c r="F36" s="3">
        <v>4</v>
      </c>
      <c r="G36">
        <v>0.40983</v>
      </c>
      <c r="H36" s="4" t="s">
        <v>35</v>
      </c>
      <c r="I36" s="4">
        <f t="shared" si="0"/>
        <v>119.44270294999747</v>
      </c>
    </row>
    <row r="37" spans="1:9" ht="12.75">
      <c r="A37" t="s">
        <v>12</v>
      </c>
      <c r="B37">
        <f t="shared" si="1"/>
        <v>0</v>
      </c>
      <c r="C37">
        <f t="shared" si="2"/>
        <v>0</v>
      </c>
      <c r="D37">
        <f t="shared" si="3"/>
        <v>0</v>
      </c>
      <c r="F37" s="3">
        <v>4.1</v>
      </c>
      <c r="G37">
        <v>0.40182</v>
      </c>
      <c r="H37" s="4" t="s">
        <v>36</v>
      </c>
      <c r="I37" s="4">
        <f t="shared" si="0"/>
        <v>117.17376040656661</v>
      </c>
    </row>
    <row r="38" spans="1:9" ht="12.75">
      <c r="A38">
        <v>1.8</v>
      </c>
      <c r="B38">
        <f t="shared" si="1"/>
        <v>1.8</v>
      </c>
      <c r="C38">
        <f t="shared" si="2"/>
        <v>0.71365</v>
      </c>
      <c r="D38" t="str">
        <f t="shared" si="3"/>
        <v>−63.9152</v>
      </c>
      <c r="F38" s="3">
        <v>4.2</v>
      </c>
      <c r="G38">
        <v>0.41036</v>
      </c>
      <c r="H38" s="4" t="s">
        <v>37</v>
      </c>
      <c r="I38" s="4">
        <f t="shared" si="0"/>
        <v>119.59500712299031</v>
      </c>
    </row>
    <row r="39" spans="1:9" ht="12.75">
      <c r="A39">
        <v>0.71365</v>
      </c>
      <c r="B39">
        <f t="shared" si="1"/>
      </c>
      <c r="C39">
        <f t="shared" si="2"/>
      </c>
      <c r="D39">
        <f t="shared" si="3"/>
      </c>
      <c r="F39" s="3">
        <v>4.3</v>
      </c>
      <c r="G39">
        <v>0.41731</v>
      </c>
      <c r="H39" s="4" t="s">
        <v>38</v>
      </c>
      <c r="I39" s="4">
        <f t="shared" si="0"/>
        <v>121.617841390791</v>
      </c>
    </row>
    <row r="40" spans="1:9" ht="12.75">
      <c r="A40" t="s">
        <v>13</v>
      </c>
      <c r="B40">
        <f t="shared" si="1"/>
      </c>
      <c r="C40">
        <f t="shared" si="2"/>
      </c>
      <c r="D40">
        <f t="shared" si="3"/>
      </c>
      <c r="F40" s="3">
        <v>4.4</v>
      </c>
      <c r="G40">
        <v>0.43126</v>
      </c>
      <c r="H40" s="4" t="s">
        <v>39</v>
      </c>
      <c r="I40" s="4">
        <f t="shared" si="0"/>
        <v>125.82726729261174</v>
      </c>
    </row>
    <row r="41" spans="1:9" ht="12.75">
      <c r="A41">
        <v>1.9</v>
      </c>
      <c r="B41">
        <f t="shared" si="1"/>
        <v>1.9</v>
      </c>
      <c r="C41">
        <f t="shared" si="2"/>
        <v>0.70699</v>
      </c>
      <c r="D41" t="str">
        <f t="shared" si="3"/>
        <v>−66.4365</v>
      </c>
      <c r="F41" s="3">
        <v>4.5</v>
      </c>
      <c r="G41">
        <v>0.42959</v>
      </c>
      <c r="H41" s="4" t="s">
        <v>40</v>
      </c>
      <c r="I41" s="4">
        <f t="shared" si="0"/>
        <v>125.31249452148455</v>
      </c>
    </row>
    <row r="42" spans="1:9" ht="12.75">
      <c r="A42">
        <v>0.70699</v>
      </c>
      <c r="B42">
        <f t="shared" si="1"/>
        <v>0</v>
      </c>
      <c r="C42">
        <f t="shared" si="2"/>
        <v>0</v>
      </c>
      <c r="D42">
        <f t="shared" si="3"/>
        <v>0</v>
      </c>
      <c r="F42" s="3">
        <v>4.6</v>
      </c>
      <c r="G42">
        <v>0.42687</v>
      </c>
      <c r="H42" s="4">
        <v>174.379</v>
      </c>
      <c r="I42" s="4">
        <f t="shared" si="0"/>
        <v>124.48048435782461</v>
      </c>
    </row>
    <row r="43" spans="1:9" ht="12.75">
      <c r="A43" t="s">
        <v>14</v>
      </c>
      <c r="B43">
        <f t="shared" si="1"/>
        <v>0</v>
      </c>
      <c r="C43">
        <f t="shared" si="2"/>
        <v>0</v>
      </c>
      <c r="D43">
        <f t="shared" si="3"/>
        <v>0</v>
      </c>
      <c r="F43" s="3">
        <v>4.7</v>
      </c>
      <c r="G43">
        <v>0.4345</v>
      </c>
      <c r="H43" s="4">
        <v>171.537</v>
      </c>
      <c r="I43" s="4">
        <f t="shared" si="0"/>
        <v>126.83465959328028</v>
      </c>
    </row>
    <row r="44" spans="1:9" ht="12.75">
      <c r="A44">
        <v>2</v>
      </c>
      <c r="B44">
        <f t="shared" si="1"/>
        <v>2</v>
      </c>
      <c r="C44">
        <f t="shared" si="2"/>
        <v>0.7038</v>
      </c>
      <c r="D44" t="str">
        <f t="shared" si="3"/>
        <v>−68.4453</v>
      </c>
      <c r="F44" s="3">
        <v>4.8</v>
      </c>
      <c r="G44">
        <v>0.42275</v>
      </c>
      <c r="H44" s="4">
        <v>167.201</v>
      </c>
      <c r="I44" s="4">
        <f t="shared" si="0"/>
        <v>123.23516673884798</v>
      </c>
    </row>
    <row r="45" spans="1:9" ht="12.75">
      <c r="A45">
        <v>0.7038</v>
      </c>
      <c r="B45">
        <f t="shared" si="1"/>
      </c>
      <c r="C45">
        <f t="shared" si="2"/>
      </c>
      <c r="D45">
        <f t="shared" si="3"/>
      </c>
      <c r="F45" s="3">
        <v>4.9</v>
      </c>
      <c r="G45">
        <v>0.40662</v>
      </c>
      <c r="H45" s="4">
        <v>163.534</v>
      </c>
      <c r="I45" s="4">
        <f t="shared" si="0"/>
        <v>118.5260709831811</v>
      </c>
    </row>
    <row r="46" spans="1:9" ht="12.75">
      <c r="A46" t="s">
        <v>15</v>
      </c>
      <c r="B46">
        <f t="shared" si="1"/>
      </c>
      <c r="C46">
        <f t="shared" si="2"/>
      </c>
      <c r="D46">
        <f t="shared" si="3"/>
      </c>
      <c r="F46" s="3">
        <v>5</v>
      </c>
      <c r="G46">
        <v>0.39103</v>
      </c>
      <c r="H46" s="4">
        <v>159.829</v>
      </c>
      <c r="I46" s="4">
        <f t="shared" si="0"/>
        <v>114.21170172586498</v>
      </c>
    </row>
    <row r="47" spans="1:9" ht="12.75">
      <c r="A47">
        <v>2.1</v>
      </c>
      <c r="B47">
        <f t="shared" si="1"/>
        <v>2.1</v>
      </c>
      <c r="C47">
        <f t="shared" si="2"/>
        <v>0.69284</v>
      </c>
      <c r="D47" t="str">
        <f t="shared" si="3"/>
        <v>−70.7986</v>
      </c>
      <c r="F47" s="3">
        <v>5.1</v>
      </c>
      <c r="G47">
        <v>0.37761</v>
      </c>
      <c r="H47" s="4">
        <v>157.633</v>
      </c>
      <c r="I47" s="4">
        <f t="shared" si="0"/>
        <v>110.67096193704911</v>
      </c>
    </row>
    <row r="48" spans="1:9" ht="12.75">
      <c r="A48">
        <v>0.69284</v>
      </c>
      <c r="B48">
        <f t="shared" si="1"/>
        <v>0</v>
      </c>
      <c r="C48">
        <f t="shared" si="2"/>
        <v>0</v>
      </c>
      <c r="D48">
        <f t="shared" si="3"/>
        <v>0</v>
      </c>
      <c r="F48" s="3">
        <v>5.2</v>
      </c>
      <c r="G48">
        <v>0.34263</v>
      </c>
      <c r="H48" s="4">
        <v>152.815</v>
      </c>
      <c r="I48" s="4">
        <f t="shared" si="0"/>
        <v>102.12133197438277</v>
      </c>
    </row>
    <row r="49" spans="1:9" ht="12.75">
      <c r="A49" t="s">
        <v>16</v>
      </c>
      <c r="B49">
        <f t="shared" si="1"/>
        <v>0</v>
      </c>
      <c r="C49">
        <f t="shared" si="2"/>
        <v>0</v>
      </c>
      <c r="D49">
        <f t="shared" si="3"/>
        <v>0</v>
      </c>
      <c r="F49" s="3">
        <v>5.3</v>
      </c>
      <c r="G49">
        <v>0.30124</v>
      </c>
      <c r="H49" s="4">
        <v>147.632</v>
      </c>
      <c r="I49" s="4">
        <f t="shared" si="0"/>
        <v>93.110653157021</v>
      </c>
    </row>
    <row r="50" spans="1:9" ht="12.75">
      <c r="A50">
        <v>2.2</v>
      </c>
      <c r="B50">
        <f t="shared" si="1"/>
        <v>2.2</v>
      </c>
      <c r="C50">
        <f t="shared" si="2"/>
        <v>0.67717</v>
      </c>
      <c r="D50" t="str">
        <f t="shared" si="3"/>
        <v>−73.7038</v>
      </c>
      <c r="F50" s="3">
        <v>5.4</v>
      </c>
      <c r="G50">
        <v>0.27073</v>
      </c>
      <c r="H50" s="4">
        <v>144.304</v>
      </c>
      <c r="I50" s="4">
        <f t="shared" si="0"/>
        <v>87.12342479465767</v>
      </c>
    </row>
    <row r="51" spans="1:9" ht="12.75">
      <c r="A51">
        <v>0.67717</v>
      </c>
      <c r="B51">
        <f t="shared" si="1"/>
      </c>
      <c r="C51">
        <f t="shared" si="2"/>
      </c>
      <c r="D51">
        <f t="shared" si="3"/>
      </c>
      <c r="F51" s="3">
        <v>5.5</v>
      </c>
      <c r="G51">
        <v>0.2359</v>
      </c>
      <c r="H51" s="4">
        <v>138.324</v>
      </c>
      <c r="I51" s="4">
        <f t="shared" si="0"/>
        <v>80.87292239235703</v>
      </c>
    </row>
    <row r="52" spans="1:9" ht="12.75">
      <c r="A52" t="s">
        <v>17</v>
      </c>
      <c r="B52">
        <f t="shared" si="1"/>
      </c>
      <c r="C52">
        <f t="shared" si="2"/>
      </c>
      <c r="D52">
        <f t="shared" si="3"/>
      </c>
      <c r="F52" s="3">
        <v>5.6</v>
      </c>
      <c r="G52">
        <v>0.1755</v>
      </c>
      <c r="H52" s="4">
        <v>131.087</v>
      </c>
      <c r="I52" s="4">
        <f t="shared" si="0"/>
        <v>71.2856276531231</v>
      </c>
    </row>
    <row r="53" spans="1:9" ht="12.75">
      <c r="A53">
        <v>2.3</v>
      </c>
      <c r="B53">
        <f t="shared" si="1"/>
        <v>2.3</v>
      </c>
      <c r="C53">
        <f t="shared" si="2"/>
        <v>0.67107</v>
      </c>
      <c r="D53" t="str">
        <f t="shared" si="3"/>
        <v>−75.8206</v>
      </c>
      <c r="F53" s="3">
        <v>5.7</v>
      </c>
      <c r="G53">
        <v>0.12739</v>
      </c>
      <c r="H53" s="4">
        <v>124.568</v>
      </c>
      <c r="I53" s="4">
        <f t="shared" si="0"/>
        <v>64.59873253801813</v>
      </c>
    </row>
    <row r="54" spans="1:9" ht="12.75">
      <c r="A54">
        <v>0.67107</v>
      </c>
      <c r="B54">
        <f t="shared" si="1"/>
        <v>0</v>
      </c>
      <c r="C54">
        <f t="shared" si="2"/>
        <v>0</v>
      </c>
      <c r="D54">
        <f t="shared" si="3"/>
        <v>0</v>
      </c>
      <c r="F54" s="3">
        <v>5.8</v>
      </c>
      <c r="G54">
        <v>0.09058</v>
      </c>
      <c r="H54" s="4">
        <v>119.823</v>
      </c>
      <c r="I54" s="4">
        <f t="shared" si="0"/>
        <v>59.96019440962372</v>
      </c>
    </row>
    <row r="55" spans="1:9" ht="12.75">
      <c r="A55" t="s">
        <v>18</v>
      </c>
      <c r="B55">
        <f t="shared" si="1"/>
        <v>0</v>
      </c>
      <c r="C55">
        <f t="shared" si="2"/>
        <v>0</v>
      </c>
      <c r="D55">
        <f t="shared" si="3"/>
        <v>0</v>
      </c>
      <c r="F55" s="3">
        <v>5.9</v>
      </c>
      <c r="G55">
        <v>0.06824</v>
      </c>
      <c r="H55" s="4">
        <v>114.96</v>
      </c>
      <c r="I55" s="4">
        <f t="shared" si="0"/>
        <v>57.323774362496785</v>
      </c>
    </row>
    <row r="56" spans="1:9" ht="12.75">
      <c r="A56">
        <v>2.4</v>
      </c>
      <c r="B56">
        <f t="shared" si="1"/>
        <v>2.4</v>
      </c>
      <c r="C56">
        <f t="shared" si="2"/>
        <v>0.66556</v>
      </c>
      <c r="D56" t="str">
        <f t="shared" si="3"/>
        <v>−77.6851</v>
      </c>
      <c r="F56" s="3">
        <v>6</v>
      </c>
      <c r="G56">
        <v>0.04465</v>
      </c>
      <c r="H56" s="4">
        <v>84.4391</v>
      </c>
      <c r="I56" s="4">
        <f t="shared" si="0"/>
        <v>54.67367980321348</v>
      </c>
    </row>
    <row r="57" spans="1:9" ht="12.75">
      <c r="A57">
        <v>0.66556</v>
      </c>
      <c r="B57">
        <f t="shared" si="1"/>
      </c>
      <c r="C57">
        <f t="shared" si="2"/>
      </c>
      <c r="D57">
        <f t="shared" si="3"/>
      </c>
      <c r="F57" s="3">
        <v>6.1</v>
      </c>
      <c r="G57">
        <v>0.04376</v>
      </c>
      <c r="H57" s="4">
        <v>34.221</v>
      </c>
      <c r="I57" s="4">
        <f t="shared" si="0"/>
        <v>54.576257006609225</v>
      </c>
    </row>
    <row r="58" spans="1:9" ht="12.75">
      <c r="A58" t="s">
        <v>19</v>
      </c>
      <c r="B58">
        <f t="shared" si="1"/>
      </c>
      <c r="C58">
        <f t="shared" si="2"/>
      </c>
      <c r="D58">
        <f t="shared" si="3"/>
      </c>
      <c r="F58" s="3">
        <v>6.2</v>
      </c>
      <c r="G58">
        <v>0.06621</v>
      </c>
      <c r="H58" s="4">
        <v>4.70571</v>
      </c>
      <c r="I58" s="4">
        <f t="shared" si="0"/>
        <v>57.09045931097999</v>
      </c>
    </row>
    <row r="59" spans="1:9" ht="12.75">
      <c r="A59">
        <v>2.5</v>
      </c>
      <c r="B59">
        <f t="shared" si="1"/>
        <v>2.5</v>
      </c>
      <c r="C59">
        <f t="shared" si="2"/>
        <v>0.6564</v>
      </c>
      <c r="D59" t="str">
        <f t="shared" si="3"/>
        <v>−80.3101</v>
      </c>
      <c r="F59" s="3">
        <v>6.3</v>
      </c>
      <c r="G59">
        <v>0.08498</v>
      </c>
      <c r="H59" s="4" t="s">
        <v>41</v>
      </c>
      <c r="I59" s="4">
        <f t="shared" si="0"/>
        <v>59.287228694454775</v>
      </c>
    </row>
    <row r="60" spans="1:9" ht="12.75">
      <c r="A60">
        <v>0.6564</v>
      </c>
      <c r="B60">
        <f t="shared" si="1"/>
        <v>0</v>
      </c>
      <c r="C60">
        <f t="shared" si="2"/>
        <v>0</v>
      </c>
      <c r="D60">
        <f t="shared" si="3"/>
        <v>0</v>
      </c>
      <c r="F60" s="3">
        <v>6.4</v>
      </c>
      <c r="G60">
        <v>0.10862</v>
      </c>
      <c r="H60" s="4" t="s">
        <v>42</v>
      </c>
      <c r="I60" s="4">
        <f t="shared" si="0"/>
        <v>62.185599856402426</v>
      </c>
    </row>
    <row r="61" spans="1:9" ht="12.75">
      <c r="A61" t="s">
        <v>20</v>
      </c>
      <c r="B61">
        <f t="shared" si="1"/>
        <v>0</v>
      </c>
      <c r="C61">
        <f t="shared" si="2"/>
        <v>0</v>
      </c>
      <c r="D61">
        <f t="shared" si="3"/>
        <v>0</v>
      </c>
      <c r="F61" s="3">
        <v>6.5</v>
      </c>
      <c r="G61">
        <v>0.12161</v>
      </c>
      <c r="H61" s="4" t="s">
        <v>43</v>
      </c>
      <c r="I61" s="4">
        <f t="shared" si="0"/>
        <v>63.84464759389337</v>
      </c>
    </row>
    <row r="62" spans="1:9" ht="12.75">
      <c r="A62">
        <v>2.6</v>
      </c>
      <c r="B62">
        <f t="shared" si="1"/>
        <v>2.6</v>
      </c>
      <c r="C62">
        <f t="shared" si="2"/>
        <v>0.6333</v>
      </c>
      <c r="D62" t="str">
        <f t="shared" si="3"/>
        <v>−82.5082</v>
      </c>
      <c r="F62" s="3">
        <v>6.6</v>
      </c>
      <c r="G62">
        <v>0.12917</v>
      </c>
      <c r="H62" s="4" t="s">
        <v>44</v>
      </c>
      <c r="I62" s="4">
        <f t="shared" si="0"/>
        <v>64.83297543722655</v>
      </c>
    </row>
    <row r="63" spans="1:9" ht="12.75">
      <c r="A63">
        <v>0.6333</v>
      </c>
      <c r="B63">
        <f t="shared" si="1"/>
      </c>
      <c r="C63">
        <f t="shared" si="2"/>
      </c>
      <c r="D63">
        <f t="shared" si="3"/>
      </c>
      <c r="F63" s="3">
        <v>6.7</v>
      </c>
      <c r="G63">
        <v>0.12716</v>
      </c>
      <c r="H63" s="4" t="s">
        <v>45</v>
      </c>
      <c r="I63" s="4">
        <f t="shared" si="0"/>
        <v>64.56853489757572</v>
      </c>
    </row>
    <row r="64" spans="1:9" ht="12.75">
      <c r="A64" t="s">
        <v>21</v>
      </c>
      <c r="B64">
        <f t="shared" si="1"/>
      </c>
      <c r="C64">
        <f t="shared" si="2"/>
      </c>
      <c r="D64">
        <f t="shared" si="3"/>
      </c>
      <c r="F64" s="3">
        <v>6.8</v>
      </c>
      <c r="G64">
        <v>0.11678</v>
      </c>
      <c r="H64" s="4" t="s">
        <v>46</v>
      </c>
      <c r="I64" s="4">
        <f t="shared" si="0"/>
        <v>63.22207377550326</v>
      </c>
    </row>
    <row r="65" spans="1:9" ht="12.75">
      <c r="A65">
        <v>2.7</v>
      </c>
      <c r="B65">
        <f t="shared" si="1"/>
        <v>2.7</v>
      </c>
      <c r="C65">
        <f t="shared" si="2"/>
        <v>0.61406</v>
      </c>
      <c r="D65" t="str">
        <f t="shared" si="3"/>
        <v>−85.5623</v>
      </c>
      <c r="F65" s="3">
        <v>6.9</v>
      </c>
      <c r="G65">
        <v>0.10533</v>
      </c>
      <c r="H65" s="4" t="s">
        <v>47</v>
      </c>
      <c r="I65" s="4">
        <f t="shared" si="0"/>
        <v>61.77305598712374</v>
      </c>
    </row>
    <row r="66" spans="1:9" ht="12.75">
      <c r="A66">
        <v>0.61406</v>
      </c>
      <c r="B66">
        <f t="shared" si="1"/>
        <v>0</v>
      </c>
      <c r="C66">
        <f t="shared" si="2"/>
        <v>0</v>
      </c>
      <c r="D66">
        <f t="shared" si="3"/>
        <v>0</v>
      </c>
      <c r="F66" s="3">
        <v>7</v>
      </c>
      <c r="G66">
        <v>0.09643</v>
      </c>
      <c r="H66" s="4" t="s">
        <v>48</v>
      </c>
      <c r="I66" s="4">
        <f t="shared" si="0"/>
        <v>60.672111734564005</v>
      </c>
    </row>
    <row r="67" spans="1:9" ht="12.75">
      <c r="A67" t="s">
        <v>22</v>
      </c>
      <c r="B67">
        <f t="shared" si="1"/>
        <v>0</v>
      </c>
      <c r="C67">
        <f t="shared" si="2"/>
        <v>0</v>
      </c>
      <c r="D67">
        <f t="shared" si="3"/>
        <v>0</v>
      </c>
      <c r="F67" s="3">
        <v>7.1</v>
      </c>
      <c r="G67">
        <v>0.08919</v>
      </c>
      <c r="H67" s="4" t="s">
        <v>49</v>
      </c>
      <c r="I67" s="4">
        <f>50*(1+G67)/(1-G67)</f>
        <v>59.792382604494904</v>
      </c>
    </row>
    <row r="68" spans="1:9" ht="12.75">
      <c r="A68">
        <v>2.8</v>
      </c>
      <c r="B68">
        <f t="shared" si="1"/>
        <v>2.8</v>
      </c>
      <c r="C68">
        <f t="shared" si="2"/>
        <v>0.5977</v>
      </c>
      <c r="D68" t="str">
        <f t="shared" si="3"/>
        <v>−87.3513</v>
      </c>
      <c r="F68" s="3">
        <v>7.2</v>
      </c>
      <c r="G68">
        <v>0.08774</v>
      </c>
      <c r="H68" s="4" t="s">
        <v>50</v>
      </c>
      <c r="I68" s="4">
        <f>50*(1+G68)/(1-G68)</f>
        <v>59.61787209786683</v>
      </c>
    </row>
    <row r="69" spans="1:9" ht="12.75">
      <c r="A69">
        <v>0.5977</v>
      </c>
      <c r="B69">
        <f t="shared" si="1"/>
      </c>
      <c r="C69">
        <f t="shared" si="2"/>
      </c>
      <c r="D69">
        <f t="shared" si="3"/>
      </c>
      <c r="F69" s="3">
        <v>7.3</v>
      </c>
      <c r="G69">
        <v>0.09289</v>
      </c>
      <c r="H69" s="4" t="s">
        <v>51</v>
      </c>
      <c r="I69" s="4">
        <f>50*(1+G69)/(1-G69)</f>
        <v>60.240213425053184</v>
      </c>
    </row>
    <row r="70" spans="1:9" ht="12.75">
      <c r="A70" t="s">
        <v>23</v>
      </c>
      <c r="B70">
        <f aca="true" t="shared" si="4" ref="B70:B133">IF(B67="",,(IF(A70=B67+0.1,A70,"")))</f>
      </c>
      <c r="C70">
        <f aca="true" t="shared" si="5" ref="C70:C133">IF(B67="",,IF(A70=B67+0.1,A71,""))</f>
      </c>
      <c r="D70">
        <f aca="true" t="shared" si="6" ref="D70:D133">IF(B67="",,IF(A70=B67+0.1,A72,""))</f>
      </c>
      <c r="F70" s="3">
        <v>7.4</v>
      </c>
      <c r="G70">
        <v>0.10803</v>
      </c>
      <c r="H70" s="4" t="s">
        <v>52</v>
      </c>
      <c r="I70" s="4">
        <f>50*(1+G70)/(1-G70)</f>
        <v>62.11139388096012</v>
      </c>
    </row>
    <row r="71" spans="1:9" ht="12.75">
      <c r="A71">
        <v>2.9</v>
      </c>
      <c r="B71">
        <f t="shared" si="4"/>
        <v>2.9</v>
      </c>
      <c r="C71">
        <f t="shared" si="5"/>
        <v>0.5655</v>
      </c>
      <c r="D71" t="str">
        <f t="shared" si="6"/>
        <v>−89.7605</v>
      </c>
      <c r="F71" s="3">
        <v>7.5</v>
      </c>
      <c r="G71">
        <v>0.13956</v>
      </c>
      <c r="H71" s="4" t="s">
        <v>53</v>
      </c>
      <c r="I71" s="4">
        <f>50*(1+G71)/(1-G71)</f>
        <v>66.21960857235833</v>
      </c>
    </row>
    <row r="72" spans="1:4" ht="12.75">
      <c r="A72">
        <v>0.5655</v>
      </c>
      <c r="B72">
        <f t="shared" si="4"/>
        <v>0</v>
      </c>
      <c r="C72">
        <f t="shared" si="5"/>
        <v>0</v>
      </c>
      <c r="D72">
        <f t="shared" si="6"/>
        <v>0</v>
      </c>
    </row>
    <row r="73" spans="1:4" ht="12.75">
      <c r="A73" t="s">
        <v>24</v>
      </c>
      <c r="B73">
        <f t="shared" si="4"/>
        <v>0</v>
      </c>
      <c r="C73">
        <f t="shared" si="5"/>
        <v>0</v>
      </c>
      <c r="D73">
        <f t="shared" si="6"/>
        <v>0</v>
      </c>
    </row>
    <row r="74" spans="1:4" ht="12.75">
      <c r="A74">
        <v>3</v>
      </c>
      <c r="B74">
        <f t="shared" si="4"/>
        <v>3</v>
      </c>
      <c r="C74">
        <f t="shared" si="5"/>
        <v>0.5428</v>
      </c>
      <c r="D74" t="str">
        <f t="shared" si="6"/>
        <v>−93.0239</v>
      </c>
    </row>
    <row r="75" spans="1:4" ht="12.75">
      <c r="A75">
        <v>0.5428</v>
      </c>
      <c r="B75">
        <f t="shared" si="4"/>
      </c>
      <c r="C75">
        <f t="shared" si="5"/>
      </c>
      <c r="D75">
        <f t="shared" si="6"/>
      </c>
    </row>
    <row r="76" spans="1:4" ht="12.75">
      <c r="A76" t="s">
        <v>25</v>
      </c>
      <c r="B76">
        <f t="shared" si="4"/>
      </c>
      <c r="C76">
        <f t="shared" si="5"/>
      </c>
      <c r="D76">
        <f t="shared" si="6"/>
      </c>
    </row>
    <row r="77" spans="1:4" ht="12.75">
      <c r="A77">
        <v>3.1</v>
      </c>
      <c r="B77">
        <f t="shared" si="4"/>
        <v>3.1</v>
      </c>
      <c r="C77">
        <f t="shared" si="5"/>
        <v>0.51733</v>
      </c>
      <c r="D77" t="str">
        <f t="shared" si="6"/>
        <v>−95.9754</v>
      </c>
    </row>
    <row r="78" spans="1:4" ht="12.75">
      <c r="A78">
        <v>0.51733</v>
      </c>
      <c r="B78">
        <f t="shared" si="4"/>
        <v>0</v>
      </c>
      <c r="C78">
        <f t="shared" si="5"/>
        <v>0</v>
      </c>
      <c r="D78">
        <f t="shared" si="6"/>
        <v>0</v>
      </c>
    </row>
    <row r="79" spans="1:4" ht="12.75">
      <c r="A79" t="s">
        <v>26</v>
      </c>
      <c r="B79">
        <f t="shared" si="4"/>
        <v>0</v>
      </c>
      <c r="C79">
        <f t="shared" si="5"/>
        <v>0</v>
      </c>
      <c r="D79">
        <f t="shared" si="6"/>
        <v>0</v>
      </c>
    </row>
    <row r="80" spans="1:4" ht="12.75">
      <c r="A80">
        <v>3.2</v>
      </c>
      <c r="B80">
        <f t="shared" si="4"/>
        <v>3.2</v>
      </c>
      <c r="C80">
        <f t="shared" si="5"/>
        <v>0.49909</v>
      </c>
      <c r="D80" t="str">
        <f t="shared" si="6"/>
        <v>−99.1291</v>
      </c>
    </row>
    <row r="81" spans="1:4" ht="12.75">
      <c r="A81">
        <v>0.49909</v>
      </c>
      <c r="B81">
        <f t="shared" si="4"/>
      </c>
      <c r="C81">
        <f t="shared" si="5"/>
      </c>
      <c r="D81">
        <f t="shared" si="6"/>
      </c>
    </row>
    <row r="82" spans="1:4" ht="12.75">
      <c r="A82" t="s">
        <v>27</v>
      </c>
      <c r="B82">
        <f t="shared" si="4"/>
      </c>
      <c r="C82">
        <f t="shared" si="5"/>
      </c>
      <c r="D82">
        <f t="shared" si="6"/>
      </c>
    </row>
    <row r="83" spans="1:4" ht="12.75">
      <c r="A83">
        <v>3.3</v>
      </c>
      <c r="B83">
        <f t="shared" si="4"/>
        <v>3.3</v>
      </c>
      <c r="C83">
        <f t="shared" si="5"/>
        <v>0.47309</v>
      </c>
      <c r="D83" t="str">
        <f t="shared" si="6"/>
        <v>−102.208</v>
      </c>
    </row>
    <row r="84" spans="1:4" ht="12.75">
      <c r="A84">
        <v>0.47309</v>
      </c>
      <c r="B84">
        <f t="shared" si="4"/>
        <v>0</v>
      </c>
      <c r="C84">
        <f t="shared" si="5"/>
        <v>0</v>
      </c>
      <c r="D84">
        <f t="shared" si="6"/>
        <v>0</v>
      </c>
    </row>
    <row r="85" spans="1:4" ht="12.75">
      <c r="A85" t="s">
        <v>28</v>
      </c>
      <c r="B85">
        <f t="shared" si="4"/>
        <v>0</v>
      </c>
      <c r="C85">
        <f t="shared" si="5"/>
        <v>0</v>
      </c>
      <c r="D85">
        <f t="shared" si="6"/>
        <v>0</v>
      </c>
    </row>
    <row r="86" spans="1:4" ht="12.75">
      <c r="A86">
        <v>3.4</v>
      </c>
      <c r="B86">
        <f t="shared" si="4"/>
        <v>3.4</v>
      </c>
      <c r="C86">
        <f t="shared" si="5"/>
        <v>0.45694</v>
      </c>
      <c r="D86" t="str">
        <f t="shared" si="6"/>
        <v>−106.794</v>
      </c>
    </row>
    <row r="87" spans="1:4" ht="12.75">
      <c r="A87">
        <v>0.45694</v>
      </c>
      <c r="B87">
        <f t="shared" si="4"/>
      </c>
      <c r="C87">
        <f t="shared" si="5"/>
      </c>
      <c r="D87">
        <f t="shared" si="6"/>
      </c>
    </row>
    <row r="88" spans="1:4" ht="12.75">
      <c r="A88" t="s">
        <v>29</v>
      </c>
      <c r="B88">
        <f t="shared" si="4"/>
      </c>
      <c r="C88">
        <f t="shared" si="5"/>
      </c>
      <c r="D88">
        <f t="shared" si="6"/>
      </c>
    </row>
    <row r="89" spans="1:4" ht="12.75">
      <c r="A89">
        <v>3.5</v>
      </c>
      <c r="B89">
        <f t="shared" si="4"/>
        <v>3.5</v>
      </c>
      <c r="C89">
        <f t="shared" si="5"/>
        <v>0.44698</v>
      </c>
      <c r="D89" t="str">
        <f t="shared" si="6"/>
        <v>−111.659</v>
      </c>
    </row>
    <row r="90" spans="1:4" ht="12.75">
      <c r="A90">
        <v>0.44698</v>
      </c>
      <c r="B90">
        <f t="shared" si="4"/>
        <v>0</v>
      </c>
      <c r="C90">
        <f t="shared" si="5"/>
        <v>0</v>
      </c>
      <c r="D90">
        <f t="shared" si="6"/>
        <v>0</v>
      </c>
    </row>
    <row r="91" spans="1:4" ht="12.75">
      <c r="A91" t="s">
        <v>30</v>
      </c>
      <c r="B91">
        <f t="shared" si="4"/>
        <v>0</v>
      </c>
      <c r="C91">
        <f t="shared" si="5"/>
        <v>0</v>
      </c>
      <c r="D91">
        <f t="shared" si="6"/>
        <v>0</v>
      </c>
    </row>
    <row r="92" spans="1:4" ht="12.75">
      <c r="A92">
        <v>3.6</v>
      </c>
      <c r="B92">
        <f t="shared" si="4"/>
        <v>3.6</v>
      </c>
      <c r="C92">
        <f t="shared" si="5"/>
        <v>0.43589</v>
      </c>
      <c r="D92" t="str">
        <f t="shared" si="6"/>
        <v>−117.986</v>
      </c>
    </row>
    <row r="93" spans="1:4" ht="12.75">
      <c r="A93">
        <v>0.43589</v>
      </c>
      <c r="B93">
        <f t="shared" si="4"/>
      </c>
      <c r="C93">
        <f t="shared" si="5"/>
      </c>
      <c r="D93">
        <f t="shared" si="6"/>
      </c>
    </row>
    <row r="94" spans="1:4" ht="12.75">
      <c r="A94" t="s">
        <v>31</v>
      </c>
      <c r="B94">
        <f t="shared" si="4"/>
      </c>
      <c r="C94">
        <f t="shared" si="5"/>
      </c>
      <c r="D94">
        <f t="shared" si="6"/>
      </c>
    </row>
    <row r="95" spans="1:4" ht="12.75">
      <c r="A95">
        <v>3.7</v>
      </c>
      <c r="B95">
        <f t="shared" si="4"/>
        <v>3.7</v>
      </c>
      <c r="C95">
        <f t="shared" si="5"/>
        <v>0.42472</v>
      </c>
      <c r="D95" t="str">
        <f t="shared" si="6"/>
        <v>−125.620</v>
      </c>
    </row>
    <row r="96" spans="1:4" ht="12.75">
      <c r="A96">
        <v>0.42472</v>
      </c>
      <c r="B96">
        <f t="shared" si="4"/>
        <v>0</v>
      </c>
      <c r="C96">
        <f t="shared" si="5"/>
        <v>0</v>
      </c>
      <c r="D96">
        <f t="shared" si="6"/>
        <v>0</v>
      </c>
    </row>
    <row r="97" spans="1:4" ht="12.75">
      <c r="A97" t="s">
        <v>32</v>
      </c>
      <c r="B97">
        <f t="shared" si="4"/>
        <v>0</v>
      </c>
      <c r="C97">
        <f t="shared" si="5"/>
        <v>0</v>
      </c>
      <c r="D97">
        <f t="shared" si="6"/>
        <v>0</v>
      </c>
    </row>
    <row r="98" spans="1:4" ht="12.75">
      <c r="A98">
        <v>3.8</v>
      </c>
      <c r="B98">
        <f t="shared" si="4"/>
        <v>3.8</v>
      </c>
      <c r="C98">
        <f t="shared" si="5"/>
        <v>0.41175</v>
      </c>
      <c r="D98" t="str">
        <f t="shared" si="6"/>
        <v>−133.291</v>
      </c>
    </row>
    <row r="99" spans="1:4" ht="12.75">
      <c r="A99">
        <v>0.41175</v>
      </c>
      <c r="B99">
        <f t="shared" si="4"/>
      </c>
      <c r="C99">
        <f t="shared" si="5"/>
      </c>
      <c r="D99">
        <f t="shared" si="6"/>
      </c>
    </row>
    <row r="100" spans="1:4" ht="12.75">
      <c r="A100" t="s">
        <v>33</v>
      </c>
      <c r="B100">
        <f t="shared" si="4"/>
      </c>
      <c r="C100">
        <f t="shared" si="5"/>
      </c>
      <c r="D100">
        <f t="shared" si="6"/>
      </c>
    </row>
    <row r="101" spans="1:4" ht="12.75">
      <c r="A101">
        <v>3.9</v>
      </c>
      <c r="B101">
        <f t="shared" si="4"/>
        <v>3.9</v>
      </c>
      <c r="C101">
        <f t="shared" si="5"/>
        <v>0.41055</v>
      </c>
      <c r="D101" t="str">
        <f t="shared" si="6"/>
        <v>−140.585</v>
      </c>
    </row>
    <row r="102" spans="1:4" ht="12.75">
      <c r="A102">
        <v>0.41055</v>
      </c>
      <c r="B102">
        <f t="shared" si="4"/>
        <v>0</v>
      </c>
      <c r="C102">
        <f t="shared" si="5"/>
        <v>0</v>
      </c>
      <c r="D102">
        <f t="shared" si="6"/>
        <v>0</v>
      </c>
    </row>
    <row r="103" spans="1:4" ht="12.75">
      <c r="A103" t="s">
        <v>34</v>
      </c>
      <c r="B103">
        <f t="shared" si="4"/>
        <v>0</v>
      </c>
      <c r="C103">
        <f t="shared" si="5"/>
        <v>0</v>
      </c>
      <c r="D103">
        <f t="shared" si="6"/>
        <v>0</v>
      </c>
    </row>
    <row r="104" spans="1:4" ht="12.75">
      <c r="A104">
        <v>4</v>
      </c>
      <c r="B104">
        <f t="shared" si="4"/>
        <v>4</v>
      </c>
      <c r="C104">
        <f t="shared" si="5"/>
        <v>0.40983</v>
      </c>
      <c r="D104" t="str">
        <f t="shared" si="6"/>
        <v>−147.970</v>
      </c>
    </row>
    <row r="105" spans="1:4" ht="12.75">
      <c r="A105">
        <v>0.40983</v>
      </c>
      <c r="B105">
        <f t="shared" si="4"/>
      </c>
      <c r="C105">
        <f t="shared" si="5"/>
      </c>
      <c r="D105">
        <f t="shared" si="6"/>
      </c>
    </row>
    <row r="106" spans="1:4" ht="12.75">
      <c r="A106" t="s">
        <v>35</v>
      </c>
      <c r="B106">
        <f t="shared" si="4"/>
      </c>
      <c r="C106">
        <f t="shared" si="5"/>
      </c>
      <c r="D106">
        <f t="shared" si="6"/>
      </c>
    </row>
    <row r="107" spans="1:4" ht="12.75">
      <c r="A107">
        <v>4.1</v>
      </c>
      <c r="B107">
        <f t="shared" si="4"/>
        <v>4.1</v>
      </c>
      <c r="C107">
        <f t="shared" si="5"/>
        <v>0.40182</v>
      </c>
      <c r="D107" t="str">
        <f t="shared" si="6"/>
        <v>−155.978</v>
      </c>
    </row>
    <row r="108" spans="1:4" ht="12.75">
      <c r="A108">
        <v>0.40182</v>
      </c>
      <c r="B108">
        <f t="shared" si="4"/>
        <v>0</v>
      </c>
      <c r="C108">
        <f t="shared" si="5"/>
        <v>0</v>
      </c>
      <c r="D108">
        <f t="shared" si="6"/>
        <v>0</v>
      </c>
    </row>
    <row r="109" spans="1:4" ht="12.75">
      <c r="A109" t="s">
        <v>36</v>
      </c>
      <c r="B109">
        <f t="shared" si="4"/>
        <v>0</v>
      </c>
      <c r="C109">
        <f t="shared" si="5"/>
        <v>0</v>
      </c>
      <c r="D109">
        <f t="shared" si="6"/>
        <v>0</v>
      </c>
    </row>
    <row r="110" spans="1:4" ht="12.75">
      <c r="A110">
        <v>4.2</v>
      </c>
      <c r="B110">
        <f t="shared" si="4"/>
        <v>4.2</v>
      </c>
      <c r="C110">
        <f t="shared" si="5"/>
        <v>0.41036</v>
      </c>
      <c r="D110" t="str">
        <f t="shared" si="6"/>
        <v>−162.939</v>
      </c>
    </row>
    <row r="111" spans="1:4" ht="12.75">
      <c r="A111">
        <v>0.41036</v>
      </c>
      <c r="B111">
        <f t="shared" si="4"/>
      </c>
      <c r="C111">
        <f t="shared" si="5"/>
      </c>
      <c r="D111">
        <f t="shared" si="6"/>
      </c>
    </row>
    <row r="112" spans="1:4" ht="12.75">
      <c r="A112" t="s">
        <v>37</v>
      </c>
      <c r="B112">
        <f t="shared" si="4"/>
      </c>
      <c r="C112">
        <f t="shared" si="5"/>
      </c>
      <c r="D112">
        <f t="shared" si="6"/>
      </c>
    </row>
    <row r="113" spans="1:4" ht="12.75">
      <c r="A113">
        <v>4.3</v>
      </c>
      <c r="B113">
        <f t="shared" si="4"/>
        <v>4.3</v>
      </c>
      <c r="C113">
        <f t="shared" si="5"/>
        <v>0.41731</v>
      </c>
      <c r="D113" t="str">
        <f t="shared" si="6"/>
        <v>−168.232</v>
      </c>
    </row>
    <row r="114" spans="1:4" ht="12.75">
      <c r="A114">
        <v>0.41731</v>
      </c>
      <c r="B114">
        <f t="shared" si="4"/>
        <v>0</v>
      </c>
      <c r="C114">
        <f t="shared" si="5"/>
        <v>0</v>
      </c>
      <c r="D114">
        <f t="shared" si="6"/>
        <v>0</v>
      </c>
    </row>
    <row r="115" spans="1:4" ht="12.75">
      <c r="A115" t="s">
        <v>38</v>
      </c>
      <c r="B115">
        <f t="shared" si="4"/>
        <v>0</v>
      </c>
      <c r="C115">
        <f t="shared" si="5"/>
        <v>0</v>
      </c>
      <c r="D115">
        <f t="shared" si="6"/>
        <v>0</v>
      </c>
    </row>
    <row r="116" spans="1:4" ht="12.75">
      <c r="A116">
        <v>4.4</v>
      </c>
      <c r="B116">
        <f t="shared" si="4"/>
        <v>4.4</v>
      </c>
      <c r="C116">
        <f t="shared" si="5"/>
        <v>0.43126</v>
      </c>
      <c r="D116" t="str">
        <f t="shared" si="6"/>
        <v>−174.663</v>
      </c>
    </row>
    <row r="117" spans="1:4" ht="12.75">
      <c r="A117">
        <v>0.43126</v>
      </c>
      <c r="B117">
        <f t="shared" si="4"/>
      </c>
      <c r="C117">
        <f t="shared" si="5"/>
      </c>
      <c r="D117">
        <f t="shared" si="6"/>
      </c>
    </row>
    <row r="118" spans="1:4" ht="12.75">
      <c r="A118" t="s">
        <v>39</v>
      </c>
      <c r="B118">
        <f t="shared" si="4"/>
      </c>
      <c r="C118">
        <f t="shared" si="5"/>
      </c>
      <c r="D118">
        <f t="shared" si="6"/>
      </c>
    </row>
    <row r="119" spans="1:4" ht="12.75">
      <c r="A119">
        <v>4.5</v>
      </c>
      <c r="B119">
        <f t="shared" si="4"/>
        <v>4.5</v>
      </c>
      <c r="C119">
        <f t="shared" si="5"/>
        <v>0.42959</v>
      </c>
      <c r="D119" t="str">
        <f t="shared" si="6"/>
        <v>−179.797</v>
      </c>
    </row>
    <row r="120" spans="1:4" ht="12.75">
      <c r="A120">
        <v>0.42959</v>
      </c>
      <c r="B120">
        <f t="shared" si="4"/>
        <v>0</v>
      </c>
      <c r="C120">
        <f t="shared" si="5"/>
        <v>0</v>
      </c>
      <c r="D120">
        <f t="shared" si="6"/>
        <v>0</v>
      </c>
    </row>
    <row r="121" spans="1:4" ht="12.75">
      <c r="A121" t="s">
        <v>40</v>
      </c>
      <c r="B121">
        <f t="shared" si="4"/>
        <v>0</v>
      </c>
      <c r="C121">
        <f t="shared" si="5"/>
        <v>0</v>
      </c>
      <c r="D121">
        <f t="shared" si="6"/>
        <v>0</v>
      </c>
    </row>
    <row r="122" spans="1:4" ht="12.75">
      <c r="A122">
        <v>4.6</v>
      </c>
      <c r="B122">
        <f t="shared" si="4"/>
        <v>4.6</v>
      </c>
      <c r="C122">
        <f t="shared" si="5"/>
        <v>0.42687</v>
      </c>
      <c r="D122">
        <f t="shared" si="6"/>
        <v>174.379</v>
      </c>
    </row>
    <row r="123" spans="1:4" ht="12.75">
      <c r="A123">
        <v>0.42687</v>
      </c>
      <c r="B123">
        <f t="shared" si="4"/>
      </c>
      <c r="C123">
        <f t="shared" si="5"/>
      </c>
      <c r="D123">
        <f t="shared" si="6"/>
      </c>
    </row>
    <row r="124" spans="1:4" ht="12.75">
      <c r="A124">
        <v>174.379</v>
      </c>
      <c r="B124">
        <f t="shared" si="4"/>
      </c>
      <c r="C124">
        <f t="shared" si="5"/>
      </c>
      <c r="D124">
        <f t="shared" si="6"/>
      </c>
    </row>
    <row r="125" spans="1:4" ht="12.75">
      <c r="A125">
        <v>4.7</v>
      </c>
      <c r="B125">
        <f t="shared" si="4"/>
        <v>4.7</v>
      </c>
      <c r="C125">
        <f t="shared" si="5"/>
        <v>0.4345</v>
      </c>
      <c r="D125">
        <f t="shared" si="6"/>
        <v>171.537</v>
      </c>
    </row>
    <row r="126" spans="1:4" ht="12.75">
      <c r="A126">
        <v>0.4345</v>
      </c>
      <c r="B126">
        <f t="shared" si="4"/>
        <v>0</v>
      </c>
      <c r="C126">
        <f t="shared" si="5"/>
        <v>0</v>
      </c>
      <c r="D126">
        <f t="shared" si="6"/>
        <v>0</v>
      </c>
    </row>
    <row r="127" spans="1:4" ht="12.75">
      <c r="A127">
        <v>171.537</v>
      </c>
      <c r="B127">
        <f t="shared" si="4"/>
        <v>0</v>
      </c>
      <c r="C127">
        <f t="shared" si="5"/>
        <v>0</v>
      </c>
      <c r="D127">
        <f t="shared" si="6"/>
        <v>0</v>
      </c>
    </row>
    <row r="128" spans="1:4" ht="12.75">
      <c r="A128">
        <v>4.8</v>
      </c>
      <c r="B128">
        <f t="shared" si="4"/>
        <v>4.8</v>
      </c>
      <c r="C128">
        <f t="shared" si="5"/>
        <v>0.42275</v>
      </c>
      <c r="D128">
        <f t="shared" si="6"/>
        <v>167.201</v>
      </c>
    </row>
    <row r="129" spans="1:4" ht="12.75">
      <c r="A129">
        <v>0.42275</v>
      </c>
      <c r="B129">
        <f t="shared" si="4"/>
      </c>
      <c r="C129">
        <f t="shared" si="5"/>
      </c>
      <c r="D129">
        <f t="shared" si="6"/>
      </c>
    </row>
    <row r="130" spans="1:4" ht="12.75">
      <c r="A130">
        <v>167.201</v>
      </c>
      <c r="B130">
        <f t="shared" si="4"/>
      </c>
      <c r="C130">
        <f t="shared" si="5"/>
      </c>
      <c r="D130">
        <f t="shared" si="6"/>
      </c>
    </row>
    <row r="131" spans="1:4" ht="12.75">
      <c r="A131">
        <v>4.9</v>
      </c>
      <c r="B131">
        <f t="shared" si="4"/>
        <v>4.9</v>
      </c>
      <c r="C131">
        <f t="shared" si="5"/>
        <v>0.40662</v>
      </c>
      <c r="D131">
        <f t="shared" si="6"/>
        <v>163.534</v>
      </c>
    </row>
    <row r="132" spans="1:4" ht="12.75">
      <c r="A132">
        <v>0.40662</v>
      </c>
      <c r="B132">
        <f t="shared" si="4"/>
        <v>0</v>
      </c>
      <c r="C132">
        <f t="shared" si="5"/>
        <v>0</v>
      </c>
      <c r="D132">
        <f t="shared" si="6"/>
        <v>0</v>
      </c>
    </row>
    <row r="133" spans="1:4" ht="12.75">
      <c r="A133">
        <v>163.534</v>
      </c>
      <c r="B133">
        <f t="shared" si="4"/>
        <v>0</v>
      </c>
      <c r="C133">
        <f t="shared" si="5"/>
        <v>0</v>
      </c>
      <c r="D133">
        <f t="shared" si="6"/>
        <v>0</v>
      </c>
    </row>
    <row r="134" spans="1:4" ht="12.75">
      <c r="A134">
        <v>5</v>
      </c>
      <c r="B134">
        <f aca="true" t="shared" si="7" ref="B134:B197">IF(B131="",,(IF(A134=B131+0.1,A134,"")))</f>
        <v>5</v>
      </c>
      <c r="C134">
        <f aca="true" t="shared" si="8" ref="C134:C197">IF(B131="",,IF(A134=B131+0.1,A135,""))</f>
        <v>0.39103</v>
      </c>
      <c r="D134">
        <f aca="true" t="shared" si="9" ref="D134:D197">IF(B131="",,IF(A134=B131+0.1,A136,""))</f>
        <v>159.829</v>
      </c>
    </row>
    <row r="135" spans="1:4" ht="12.75">
      <c r="A135">
        <v>0.39103</v>
      </c>
      <c r="B135">
        <f t="shared" si="7"/>
      </c>
      <c r="C135">
        <f t="shared" si="8"/>
      </c>
      <c r="D135">
        <f t="shared" si="9"/>
      </c>
    </row>
    <row r="136" spans="1:4" ht="12.75">
      <c r="A136">
        <v>159.829</v>
      </c>
      <c r="B136">
        <f t="shared" si="7"/>
      </c>
      <c r="C136">
        <f t="shared" si="8"/>
      </c>
      <c r="D136">
        <f t="shared" si="9"/>
      </c>
    </row>
    <row r="137" spans="1:4" ht="12.75">
      <c r="A137">
        <v>5.1</v>
      </c>
      <c r="B137">
        <f t="shared" si="7"/>
        <v>5.1</v>
      </c>
      <c r="C137">
        <f t="shared" si="8"/>
        <v>0.37761</v>
      </c>
      <c r="D137">
        <f t="shared" si="9"/>
        <v>157.633</v>
      </c>
    </row>
    <row r="138" spans="1:4" ht="12.75">
      <c r="A138">
        <v>0.37761</v>
      </c>
      <c r="B138">
        <f t="shared" si="7"/>
        <v>0</v>
      </c>
      <c r="C138">
        <f t="shared" si="8"/>
        <v>0</v>
      </c>
      <c r="D138">
        <f t="shared" si="9"/>
        <v>0</v>
      </c>
    </row>
    <row r="139" spans="1:4" ht="12.75">
      <c r="A139">
        <v>157.633</v>
      </c>
      <c r="B139">
        <f t="shared" si="7"/>
        <v>0</v>
      </c>
      <c r="C139">
        <f t="shared" si="8"/>
        <v>0</v>
      </c>
      <c r="D139">
        <f t="shared" si="9"/>
        <v>0</v>
      </c>
    </row>
    <row r="140" spans="1:4" ht="12.75">
      <c r="A140">
        <v>5.2</v>
      </c>
      <c r="B140">
        <f t="shared" si="7"/>
        <v>5.2</v>
      </c>
      <c r="C140">
        <f t="shared" si="8"/>
        <v>0.34263</v>
      </c>
      <c r="D140">
        <f t="shared" si="9"/>
        <v>152.815</v>
      </c>
    </row>
    <row r="141" spans="1:4" ht="12.75">
      <c r="A141">
        <v>0.34263</v>
      </c>
      <c r="B141">
        <f t="shared" si="7"/>
      </c>
      <c r="C141">
        <f t="shared" si="8"/>
      </c>
      <c r="D141">
        <f t="shared" si="9"/>
      </c>
    </row>
    <row r="142" spans="1:4" ht="12.75">
      <c r="A142">
        <v>152.815</v>
      </c>
      <c r="B142">
        <f t="shared" si="7"/>
      </c>
      <c r="C142">
        <f t="shared" si="8"/>
      </c>
      <c r="D142">
        <f t="shared" si="9"/>
      </c>
    </row>
    <row r="143" spans="1:4" ht="12.75">
      <c r="A143">
        <v>5.3</v>
      </c>
      <c r="B143">
        <f t="shared" si="7"/>
        <v>5.3</v>
      </c>
      <c r="C143">
        <f t="shared" si="8"/>
        <v>0.30124</v>
      </c>
      <c r="D143">
        <f t="shared" si="9"/>
        <v>147.632</v>
      </c>
    </row>
    <row r="144" spans="1:4" ht="12.75">
      <c r="A144">
        <v>0.30124</v>
      </c>
      <c r="B144">
        <f t="shared" si="7"/>
        <v>0</v>
      </c>
      <c r="C144">
        <f t="shared" si="8"/>
        <v>0</v>
      </c>
      <c r="D144">
        <f t="shared" si="9"/>
        <v>0</v>
      </c>
    </row>
    <row r="145" spans="1:4" ht="12.75">
      <c r="A145">
        <v>147.632</v>
      </c>
      <c r="B145">
        <f t="shared" si="7"/>
        <v>0</v>
      </c>
      <c r="C145">
        <f t="shared" si="8"/>
        <v>0</v>
      </c>
      <c r="D145">
        <f t="shared" si="9"/>
        <v>0</v>
      </c>
    </row>
    <row r="146" spans="1:4" ht="12.75">
      <c r="A146">
        <v>5.4</v>
      </c>
      <c r="B146">
        <f t="shared" si="7"/>
        <v>5.4</v>
      </c>
      <c r="C146">
        <f t="shared" si="8"/>
        <v>0.27073</v>
      </c>
      <c r="D146">
        <f t="shared" si="9"/>
        <v>144.304</v>
      </c>
    </row>
    <row r="147" spans="1:4" ht="12.75">
      <c r="A147">
        <v>0.27073</v>
      </c>
      <c r="B147">
        <f t="shared" si="7"/>
      </c>
      <c r="C147">
        <f t="shared" si="8"/>
      </c>
      <c r="D147">
        <f t="shared" si="9"/>
      </c>
    </row>
    <row r="148" spans="1:4" ht="12.75">
      <c r="A148">
        <v>144.304</v>
      </c>
      <c r="B148">
        <f t="shared" si="7"/>
      </c>
      <c r="C148">
        <f t="shared" si="8"/>
      </c>
      <c r="D148">
        <f t="shared" si="9"/>
      </c>
    </row>
    <row r="149" spans="1:4" ht="12.75">
      <c r="A149">
        <v>5.5</v>
      </c>
      <c r="B149">
        <f t="shared" si="7"/>
        <v>5.5</v>
      </c>
      <c r="C149">
        <f t="shared" si="8"/>
        <v>0.2359</v>
      </c>
      <c r="D149">
        <f t="shared" si="9"/>
        <v>138.324</v>
      </c>
    </row>
    <row r="150" spans="1:4" ht="12.75">
      <c r="A150">
        <v>0.2359</v>
      </c>
      <c r="B150">
        <f t="shared" si="7"/>
        <v>0</v>
      </c>
      <c r="C150">
        <f t="shared" si="8"/>
        <v>0</v>
      </c>
      <c r="D150">
        <f t="shared" si="9"/>
        <v>0</v>
      </c>
    </row>
    <row r="151" spans="1:4" ht="12.75">
      <c r="A151">
        <v>138.324</v>
      </c>
      <c r="B151">
        <f t="shared" si="7"/>
        <v>0</v>
      </c>
      <c r="C151">
        <f t="shared" si="8"/>
        <v>0</v>
      </c>
      <c r="D151">
        <f t="shared" si="9"/>
        <v>0</v>
      </c>
    </row>
    <row r="152" spans="1:4" ht="12.75">
      <c r="A152">
        <v>5.6</v>
      </c>
      <c r="B152">
        <f t="shared" si="7"/>
        <v>5.6</v>
      </c>
      <c r="C152">
        <f t="shared" si="8"/>
        <v>0.1755</v>
      </c>
      <c r="D152">
        <f t="shared" si="9"/>
        <v>131.087</v>
      </c>
    </row>
    <row r="153" spans="1:4" ht="12.75">
      <c r="A153">
        <v>0.1755</v>
      </c>
      <c r="B153">
        <f t="shared" si="7"/>
      </c>
      <c r="C153">
        <f t="shared" si="8"/>
      </c>
      <c r="D153">
        <f t="shared" si="9"/>
      </c>
    </row>
    <row r="154" spans="1:4" ht="12.75">
      <c r="A154">
        <v>131.087</v>
      </c>
      <c r="B154">
        <f t="shared" si="7"/>
      </c>
      <c r="C154">
        <f t="shared" si="8"/>
      </c>
      <c r="D154">
        <f t="shared" si="9"/>
      </c>
    </row>
    <row r="155" spans="1:4" ht="12.75">
      <c r="A155">
        <v>5.7</v>
      </c>
      <c r="B155">
        <f t="shared" si="7"/>
        <v>5.7</v>
      </c>
      <c r="C155">
        <f t="shared" si="8"/>
        <v>0.12739</v>
      </c>
      <c r="D155">
        <f t="shared" si="9"/>
        <v>124.568</v>
      </c>
    </row>
    <row r="156" spans="1:4" ht="12.75">
      <c r="A156">
        <v>0.12739</v>
      </c>
      <c r="B156">
        <f t="shared" si="7"/>
        <v>0</v>
      </c>
      <c r="C156">
        <f t="shared" si="8"/>
        <v>0</v>
      </c>
      <c r="D156">
        <f t="shared" si="9"/>
        <v>0</v>
      </c>
    </row>
    <row r="157" spans="1:4" ht="12.75">
      <c r="A157">
        <v>124.568</v>
      </c>
      <c r="B157">
        <f t="shared" si="7"/>
        <v>0</v>
      </c>
      <c r="C157">
        <f t="shared" si="8"/>
        <v>0</v>
      </c>
      <c r="D157">
        <f t="shared" si="9"/>
        <v>0</v>
      </c>
    </row>
    <row r="158" spans="1:4" ht="12.75">
      <c r="A158">
        <v>5.8</v>
      </c>
      <c r="B158">
        <f t="shared" si="7"/>
        <v>5.8</v>
      </c>
      <c r="C158">
        <f t="shared" si="8"/>
        <v>0.09058</v>
      </c>
      <c r="D158">
        <f t="shared" si="9"/>
        <v>119.823</v>
      </c>
    </row>
    <row r="159" spans="1:4" ht="12.75">
      <c r="A159">
        <v>0.09058</v>
      </c>
      <c r="B159">
        <f t="shared" si="7"/>
      </c>
      <c r="C159">
        <f t="shared" si="8"/>
      </c>
      <c r="D159">
        <f t="shared" si="9"/>
      </c>
    </row>
    <row r="160" spans="1:4" ht="12.75">
      <c r="A160">
        <v>119.823</v>
      </c>
      <c r="B160">
        <f t="shared" si="7"/>
      </c>
      <c r="C160">
        <f t="shared" si="8"/>
      </c>
      <c r="D160">
        <f t="shared" si="9"/>
      </c>
    </row>
    <row r="161" spans="1:4" ht="12.75">
      <c r="A161">
        <v>5.9</v>
      </c>
      <c r="B161">
        <f t="shared" si="7"/>
        <v>5.9</v>
      </c>
      <c r="C161">
        <f t="shared" si="8"/>
        <v>0.06824</v>
      </c>
      <c r="D161">
        <f t="shared" si="9"/>
        <v>114.96</v>
      </c>
    </row>
    <row r="162" spans="1:4" ht="12.75">
      <c r="A162">
        <v>0.06824</v>
      </c>
      <c r="B162">
        <f t="shared" si="7"/>
        <v>0</v>
      </c>
      <c r="C162">
        <f t="shared" si="8"/>
        <v>0</v>
      </c>
      <c r="D162">
        <f t="shared" si="9"/>
        <v>0</v>
      </c>
    </row>
    <row r="163" spans="1:4" ht="12.75">
      <c r="A163">
        <v>114.96</v>
      </c>
      <c r="B163">
        <f t="shared" si="7"/>
        <v>0</v>
      </c>
      <c r="C163">
        <f t="shared" si="8"/>
        <v>0</v>
      </c>
      <c r="D163">
        <f t="shared" si="9"/>
        <v>0</v>
      </c>
    </row>
    <row r="164" spans="1:4" ht="12.75">
      <c r="A164">
        <v>6</v>
      </c>
      <c r="B164">
        <f t="shared" si="7"/>
        <v>6</v>
      </c>
      <c r="C164">
        <f t="shared" si="8"/>
        <v>0.04465</v>
      </c>
      <c r="D164">
        <f t="shared" si="9"/>
        <v>84.4391</v>
      </c>
    </row>
    <row r="165" spans="1:4" ht="12.75">
      <c r="A165">
        <v>0.04465</v>
      </c>
      <c r="B165">
        <f t="shared" si="7"/>
      </c>
      <c r="C165">
        <f t="shared" si="8"/>
      </c>
      <c r="D165">
        <f t="shared" si="9"/>
      </c>
    </row>
    <row r="166" spans="1:4" ht="12.75">
      <c r="A166">
        <v>84.4391</v>
      </c>
      <c r="B166">
        <f t="shared" si="7"/>
      </c>
      <c r="C166">
        <f t="shared" si="8"/>
      </c>
      <c r="D166">
        <f t="shared" si="9"/>
      </c>
    </row>
    <row r="167" spans="1:4" ht="12.75">
      <c r="A167">
        <v>6.1</v>
      </c>
      <c r="B167">
        <f t="shared" si="7"/>
        <v>6.1</v>
      </c>
      <c r="C167">
        <f t="shared" si="8"/>
        <v>0.04376</v>
      </c>
      <c r="D167">
        <f t="shared" si="9"/>
        <v>34.221</v>
      </c>
    </row>
    <row r="168" spans="1:4" ht="12.75">
      <c r="A168">
        <v>0.04376</v>
      </c>
      <c r="B168">
        <f t="shared" si="7"/>
        <v>0</v>
      </c>
      <c r="C168">
        <f t="shared" si="8"/>
        <v>0</v>
      </c>
      <c r="D168">
        <f t="shared" si="9"/>
        <v>0</v>
      </c>
    </row>
    <row r="169" spans="1:4" ht="12.75">
      <c r="A169">
        <v>34.221</v>
      </c>
      <c r="B169">
        <f t="shared" si="7"/>
        <v>0</v>
      </c>
      <c r="C169">
        <f t="shared" si="8"/>
        <v>0</v>
      </c>
      <c r="D169">
        <f t="shared" si="9"/>
        <v>0</v>
      </c>
    </row>
    <row r="170" spans="1:4" ht="12.75">
      <c r="A170">
        <v>6.2</v>
      </c>
      <c r="B170">
        <f t="shared" si="7"/>
        <v>6.2</v>
      </c>
      <c r="C170">
        <f t="shared" si="8"/>
        <v>0.06621</v>
      </c>
      <c r="D170">
        <f t="shared" si="9"/>
        <v>4.70571</v>
      </c>
    </row>
    <row r="171" spans="1:4" ht="12.75">
      <c r="A171">
        <v>0.06621</v>
      </c>
      <c r="B171">
        <f t="shared" si="7"/>
      </c>
      <c r="C171">
        <f t="shared" si="8"/>
      </c>
      <c r="D171">
        <f t="shared" si="9"/>
      </c>
    </row>
    <row r="172" spans="1:4" ht="12.75">
      <c r="A172">
        <v>4.70571</v>
      </c>
      <c r="B172">
        <f t="shared" si="7"/>
      </c>
      <c r="C172">
        <f t="shared" si="8"/>
      </c>
      <c r="D172">
        <f t="shared" si="9"/>
      </c>
    </row>
    <row r="173" spans="1:4" ht="12.75">
      <c r="A173">
        <v>6.3</v>
      </c>
      <c r="B173">
        <f t="shared" si="7"/>
        <v>6.3</v>
      </c>
      <c r="C173">
        <f t="shared" si="8"/>
        <v>0.08498</v>
      </c>
      <c r="D173" t="str">
        <f t="shared" si="9"/>
        <v>−12.6228</v>
      </c>
    </row>
    <row r="174" spans="1:4" ht="12.75">
      <c r="A174">
        <v>0.08498</v>
      </c>
      <c r="B174">
        <f t="shared" si="7"/>
        <v>0</v>
      </c>
      <c r="C174">
        <f t="shared" si="8"/>
        <v>0</v>
      </c>
      <c r="D174">
        <f t="shared" si="9"/>
        <v>0</v>
      </c>
    </row>
    <row r="175" spans="1:4" ht="12.75">
      <c r="A175" t="s">
        <v>41</v>
      </c>
      <c r="B175">
        <f t="shared" si="7"/>
        <v>0</v>
      </c>
      <c r="C175">
        <f t="shared" si="8"/>
        <v>0</v>
      </c>
      <c r="D175">
        <f t="shared" si="9"/>
        <v>0</v>
      </c>
    </row>
    <row r="176" spans="1:4" ht="12.75">
      <c r="A176">
        <v>6.4</v>
      </c>
      <c r="B176">
        <f t="shared" si="7"/>
        <v>6.4</v>
      </c>
      <c r="C176">
        <f t="shared" si="8"/>
        <v>0.10862</v>
      </c>
      <c r="D176" t="str">
        <f t="shared" si="9"/>
        <v>−26.6069</v>
      </c>
    </row>
    <row r="177" spans="1:4" ht="12.75">
      <c r="A177">
        <v>0.10862</v>
      </c>
      <c r="B177">
        <f t="shared" si="7"/>
      </c>
      <c r="C177">
        <f t="shared" si="8"/>
      </c>
      <c r="D177">
        <f t="shared" si="9"/>
      </c>
    </row>
    <row r="178" spans="1:4" ht="12.75">
      <c r="A178" t="s">
        <v>42</v>
      </c>
      <c r="B178">
        <f t="shared" si="7"/>
      </c>
      <c r="C178">
        <f t="shared" si="8"/>
      </c>
      <c r="D178">
        <f t="shared" si="9"/>
      </c>
    </row>
    <row r="179" spans="1:4" ht="12.75">
      <c r="A179">
        <v>6.5</v>
      </c>
      <c r="B179">
        <f t="shared" si="7"/>
        <v>6.5</v>
      </c>
      <c r="C179">
        <f t="shared" si="8"/>
        <v>0.12161</v>
      </c>
      <c r="D179" t="str">
        <f t="shared" si="9"/>
        <v>−38.5860</v>
      </c>
    </row>
    <row r="180" spans="1:4" ht="12.75">
      <c r="A180">
        <v>0.12161</v>
      </c>
      <c r="B180">
        <f t="shared" si="7"/>
        <v>0</v>
      </c>
      <c r="C180">
        <f t="shared" si="8"/>
        <v>0</v>
      </c>
      <c r="D180">
        <f t="shared" si="9"/>
        <v>0</v>
      </c>
    </row>
    <row r="181" spans="1:4" ht="12.75">
      <c r="A181" t="s">
        <v>43</v>
      </c>
      <c r="B181">
        <f t="shared" si="7"/>
        <v>0</v>
      </c>
      <c r="C181">
        <f t="shared" si="8"/>
        <v>0</v>
      </c>
      <c r="D181">
        <f t="shared" si="9"/>
        <v>0</v>
      </c>
    </row>
    <row r="182" spans="1:4" ht="12.75">
      <c r="A182">
        <v>6.6</v>
      </c>
      <c r="B182">
        <f t="shared" si="7"/>
        <v>6.6</v>
      </c>
      <c r="C182">
        <f t="shared" si="8"/>
        <v>0.12917</v>
      </c>
      <c r="D182" t="str">
        <f t="shared" si="9"/>
        <v>−47.1990</v>
      </c>
    </row>
    <row r="183" spans="1:4" ht="12.75">
      <c r="A183">
        <v>0.12917</v>
      </c>
      <c r="B183">
        <f t="shared" si="7"/>
      </c>
      <c r="C183">
        <f t="shared" si="8"/>
      </c>
      <c r="D183">
        <f t="shared" si="9"/>
      </c>
    </row>
    <row r="184" spans="1:4" ht="12.75">
      <c r="A184" t="s">
        <v>44</v>
      </c>
      <c r="B184">
        <f t="shared" si="7"/>
      </c>
      <c r="C184">
        <f t="shared" si="8"/>
      </c>
      <c r="D184">
        <f t="shared" si="9"/>
      </c>
    </row>
    <row r="185" spans="1:4" ht="12.75">
      <c r="A185">
        <v>6.7</v>
      </c>
      <c r="B185">
        <f t="shared" si="7"/>
        <v>6.7</v>
      </c>
      <c r="C185">
        <f t="shared" si="8"/>
        <v>0.12716</v>
      </c>
      <c r="D185" t="str">
        <f t="shared" si="9"/>
        <v>−55.8515</v>
      </c>
    </row>
    <row r="186" spans="1:4" ht="12.75">
      <c r="A186">
        <v>0.12716</v>
      </c>
      <c r="B186">
        <f t="shared" si="7"/>
        <v>0</v>
      </c>
      <c r="C186">
        <f t="shared" si="8"/>
        <v>0</v>
      </c>
      <c r="D186">
        <f t="shared" si="9"/>
        <v>0</v>
      </c>
    </row>
    <row r="187" spans="1:4" ht="12.75">
      <c r="A187" t="s">
        <v>45</v>
      </c>
      <c r="B187">
        <f t="shared" si="7"/>
        <v>0</v>
      </c>
      <c r="C187">
        <f t="shared" si="8"/>
        <v>0</v>
      </c>
      <c r="D187">
        <f t="shared" si="9"/>
        <v>0</v>
      </c>
    </row>
    <row r="188" spans="1:4" ht="12.75">
      <c r="A188">
        <v>6.8</v>
      </c>
      <c r="B188">
        <f t="shared" si="7"/>
        <v>6.8</v>
      </c>
      <c r="C188">
        <f t="shared" si="8"/>
        <v>0.11678</v>
      </c>
      <c r="D188" t="str">
        <f t="shared" si="9"/>
        <v>−63.0234</v>
      </c>
    </row>
    <row r="189" spans="1:4" ht="12.75">
      <c r="A189">
        <v>0.11678</v>
      </c>
      <c r="B189">
        <f t="shared" si="7"/>
      </c>
      <c r="C189">
        <f t="shared" si="8"/>
      </c>
      <c r="D189">
        <f t="shared" si="9"/>
      </c>
    </row>
    <row r="190" spans="1:4" ht="12.75">
      <c r="A190" t="s">
        <v>46</v>
      </c>
      <c r="B190">
        <f t="shared" si="7"/>
      </c>
      <c r="C190">
        <f t="shared" si="8"/>
      </c>
      <c r="D190">
        <f t="shared" si="9"/>
      </c>
    </row>
    <row r="191" spans="1:4" ht="12.75">
      <c r="A191">
        <v>6.9</v>
      </c>
      <c r="B191">
        <f t="shared" si="7"/>
        <v>6.9</v>
      </c>
      <c r="C191">
        <f t="shared" si="8"/>
        <v>0.10533</v>
      </c>
      <c r="D191" t="str">
        <f t="shared" si="9"/>
        <v>−66.9967</v>
      </c>
    </row>
    <row r="192" spans="1:4" ht="12.75">
      <c r="A192">
        <v>0.10533</v>
      </c>
      <c r="B192">
        <f t="shared" si="7"/>
        <v>0</v>
      </c>
      <c r="C192">
        <f t="shared" si="8"/>
        <v>0</v>
      </c>
      <c r="D192">
        <f t="shared" si="9"/>
        <v>0</v>
      </c>
    </row>
    <row r="193" spans="1:4" ht="12.75">
      <c r="A193" t="s">
        <v>47</v>
      </c>
      <c r="B193">
        <f t="shared" si="7"/>
        <v>0</v>
      </c>
      <c r="C193">
        <f t="shared" si="8"/>
        <v>0</v>
      </c>
      <c r="D193">
        <f t="shared" si="9"/>
        <v>0</v>
      </c>
    </row>
    <row r="194" spans="1:4" ht="12.75">
      <c r="A194">
        <v>7</v>
      </c>
      <c r="B194">
        <f t="shared" si="7"/>
        <v>7</v>
      </c>
      <c r="C194">
        <f t="shared" si="8"/>
        <v>0.09643</v>
      </c>
      <c r="D194" t="str">
        <f t="shared" si="9"/>
        <v>−75.4961</v>
      </c>
    </row>
    <row r="195" spans="1:4" ht="12.75">
      <c r="A195">
        <v>0.09643</v>
      </c>
      <c r="B195">
        <f t="shared" si="7"/>
      </c>
      <c r="C195">
        <f t="shared" si="8"/>
      </c>
      <c r="D195">
        <f t="shared" si="9"/>
      </c>
    </row>
    <row r="196" spans="1:4" ht="12.75">
      <c r="A196" t="s">
        <v>48</v>
      </c>
      <c r="B196">
        <f t="shared" si="7"/>
      </c>
      <c r="C196">
        <f t="shared" si="8"/>
      </c>
      <c r="D196">
        <f t="shared" si="9"/>
      </c>
    </row>
    <row r="197" spans="1:4" ht="12.75">
      <c r="A197">
        <v>7.1</v>
      </c>
      <c r="B197">
        <f t="shared" si="7"/>
        <v>7.1</v>
      </c>
      <c r="C197">
        <f t="shared" si="8"/>
        <v>0.08919</v>
      </c>
      <c r="D197" t="str">
        <f t="shared" si="9"/>
        <v>−89.2055</v>
      </c>
    </row>
    <row r="198" spans="1:4" ht="12.75">
      <c r="A198">
        <v>0.08919</v>
      </c>
      <c r="B198">
        <f aca="true" t="shared" si="10" ref="B198:B255">IF(B195="",,(IF(A198=B195+0.1,A198,"")))</f>
        <v>0</v>
      </c>
      <c r="C198">
        <f aca="true" t="shared" si="11" ref="C198:C255">IF(B195="",,IF(A198=B195+0.1,A199,""))</f>
        <v>0</v>
      </c>
      <c r="D198">
        <f aca="true" t="shared" si="12" ref="D198:D255">IF(B195="",,IF(A198=B195+0.1,A200,""))</f>
        <v>0</v>
      </c>
    </row>
    <row r="199" spans="1:4" ht="12.75">
      <c r="A199" t="s">
        <v>49</v>
      </c>
      <c r="B199">
        <f t="shared" si="10"/>
        <v>0</v>
      </c>
      <c r="C199">
        <f t="shared" si="11"/>
        <v>0</v>
      </c>
      <c r="D199">
        <f t="shared" si="12"/>
        <v>0</v>
      </c>
    </row>
    <row r="200" spans="1:4" ht="12.75">
      <c r="A200">
        <v>7.2</v>
      </c>
      <c r="B200">
        <f t="shared" si="10"/>
        <v>7.2</v>
      </c>
      <c r="C200">
        <f t="shared" si="11"/>
        <v>0.08774</v>
      </c>
      <c r="D200" t="str">
        <f t="shared" si="12"/>
        <v>−103.786</v>
      </c>
    </row>
    <row r="201" spans="1:4" ht="12.75">
      <c r="A201">
        <v>0.08774</v>
      </c>
      <c r="B201">
        <f t="shared" si="10"/>
      </c>
      <c r="C201">
        <f t="shared" si="11"/>
      </c>
      <c r="D201">
        <f t="shared" si="12"/>
      </c>
    </row>
    <row r="202" spans="1:4" ht="12.75">
      <c r="A202" t="s">
        <v>50</v>
      </c>
      <c r="B202">
        <f t="shared" si="10"/>
      </c>
      <c r="C202">
        <f t="shared" si="11"/>
      </c>
      <c r="D202">
        <f t="shared" si="12"/>
      </c>
    </row>
    <row r="203" spans="1:4" ht="12.75">
      <c r="A203">
        <v>7.3</v>
      </c>
      <c r="B203">
        <f t="shared" si="10"/>
        <v>7.3</v>
      </c>
      <c r="C203">
        <f t="shared" si="11"/>
        <v>0.09289</v>
      </c>
      <c r="D203" t="str">
        <f t="shared" si="12"/>
        <v>−127.153</v>
      </c>
    </row>
    <row r="204" spans="1:4" ht="12.75">
      <c r="A204">
        <v>0.09289</v>
      </c>
      <c r="B204">
        <f t="shared" si="10"/>
        <v>0</v>
      </c>
      <c r="C204">
        <f t="shared" si="11"/>
        <v>0</v>
      </c>
      <c r="D204">
        <f t="shared" si="12"/>
        <v>0</v>
      </c>
    </row>
    <row r="205" spans="1:4" ht="12.75">
      <c r="A205" t="s">
        <v>51</v>
      </c>
      <c r="B205">
        <f t="shared" si="10"/>
        <v>0</v>
      </c>
      <c r="C205">
        <f t="shared" si="11"/>
        <v>0</v>
      </c>
      <c r="D205">
        <f t="shared" si="12"/>
        <v>0</v>
      </c>
    </row>
    <row r="206" spans="1:4" ht="12.75">
      <c r="A206">
        <v>7.4</v>
      </c>
      <c r="B206">
        <f t="shared" si="10"/>
        <v>7.4</v>
      </c>
      <c r="C206">
        <f t="shared" si="11"/>
        <v>0.10803</v>
      </c>
      <c r="D206" t="str">
        <f t="shared" si="12"/>
        <v>−150.582</v>
      </c>
    </row>
    <row r="207" spans="1:4" ht="12.75">
      <c r="A207">
        <v>0.10803</v>
      </c>
      <c r="B207">
        <f t="shared" si="10"/>
      </c>
      <c r="C207">
        <f t="shared" si="11"/>
      </c>
      <c r="D207">
        <f t="shared" si="12"/>
      </c>
    </row>
    <row r="208" spans="1:4" ht="12.75">
      <c r="A208" t="s">
        <v>52</v>
      </c>
      <c r="B208">
        <f t="shared" si="10"/>
      </c>
      <c r="C208">
        <f t="shared" si="11"/>
      </c>
      <c r="D208">
        <f t="shared" si="12"/>
      </c>
    </row>
    <row r="209" spans="1:4" ht="12.75">
      <c r="A209">
        <v>7.5</v>
      </c>
      <c r="B209">
        <f t="shared" si="10"/>
        <v>7.5</v>
      </c>
      <c r="C209">
        <f t="shared" si="11"/>
        <v>0.13956</v>
      </c>
      <c r="D209" t="str">
        <f t="shared" si="12"/>
        <v>−170.971</v>
      </c>
    </row>
    <row r="210" spans="1:4" ht="12.75">
      <c r="A210">
        <v>0.13956</v>
      </c>
      <c r="B210">
        <f t="shared" si="10"/>
        <v>0</v>
      </c>
      <c r="C210">
        <f t="shared" si="11"/>
        <v>0</v>
      </c>
      <c r="D210">
        <f t="shared" si="12"/>
        <v>0</v>
      </c>
    </row>
    <row r="211" spans="1:4" ht="12.75">
      <c r="A211" t="s">
        <v>53</v>
      </c>
      <c r="B211">
        <f t="shared" si="10"/>
        <v>0</v>
      </c>
      <c r="C211">
        <f t="shared" si="11"/>
        <v>0</v>
      </c>
      <c r="D211">
        <f t="shared" si="12"/>
        <v>0</v>
      </c>
    </row>
    <row r="212" spans="2:4" ht="12.75">
      <c r="B212">
        <f t="shared" si="10"/>
      </c>
      <c r="C212">
        <f t="shared" si="11"/>
      </c>
      <c r="D212">
        <f t="shared" si="12"/>
      </c>
    </row>
    <row r="213" spans="2:4" ht="12.75">
      <c r="B213">
        <f t="shared" si="10"/>
      </c>
      <c r="C213">
        <f t="shared" si="11"/>
      </c>
      <c r="D213">
        <f t="shared" si="12"/>
      </c>
    </row>
    <row r="214" spans="2:4" ht="12.75">
      <c r="B214">
        <f t="shared" si="10"/>
      </c>
      <c r="C214">
        <f t="shared" si="11"/>
      </c>
      <c r="D214">
        <f t="shared" si="12"/>
      </c>
    </row>
    <row r="215" spans="2:4" ht="12.75">
      <c r="B215">
        <f t="shared" si="10"/>
        <v>0</v>
      </c>
      <c r="C215">
        <f t="shared" si="11"/>
        <v>0</v>
      </c>
      <c r="D215">
        <f t="shared" si="12"/>
        <v>0</v>
      </c>
    </row>
    <row r="216" spans="2:4" ht="12.75">
      <c r="B216">
        <f t="shared" si="10"/>
        <v>0</v>
      </c>
      <c r="C216">
        <f t="shared" si="11"/>
        <v>0</v>
      </c>
      <c r="D216">
        <f t="shared" si="12"/>
        <v>0</v>
      </c>
    </row>
    <row r="217" spans="2:4" ht="12.75">
      <c r="B217">
        <f t="shared" si="10"/>
        <v>0</v>
      </c>
      <c r="C217">
        <f t="shared" si="11"/>
        <v>0</v>
      </c>
      <c r="D217">
        <f t="shared" si="12"/>
        <v>0</v>
      </c>
    </row>
    <row r="218" spans="2:4" ht="12.75">
      <c r="B218">
        <f t="shared" si="10"/>
      </c>
      <c r="C218">
        <f t="shared" si="11"/>
      </c>
      <c r="D218">
        <f t="shared" si="12"/>
      </c>
    </row>
    <row r="219" spans="2:4" ht="12.75">
      <c r="B219">
        <f t="shared" si="10"/>
      </c>
      <c r="C219">
        <f t="shared" si="11"/>
      </c>
      <c r="D219">
        <f t="shared" si="12"/>
      </c>
    </row>
    <row r="220" spans="2:4" ht="12.75">
      <c r="B220">
        <f t="shared" si="10"/>
      </c>
      <c r="C220">
        <f t="shared" si="11"/>
      </c>
      <c r="D220">
        <f t="shared" si="12"/>
      </c>
    </row>
    <row r="221" spans="2:4" ht="12.75">
      <c r="B221">
        <f t="shared" si="10"/>
        <v>0</v>
      </c>
      <c r="C221">
        <f t="shared" si="11"/>
        <v>0</v>
      </c>
      <c r="D221">
        <f t="shared" si="12"/>
        <v>0</v>
      </c>
    </row>
    <row r="222" spans="2:4" ht="12.75">
      <c r="B222">
        <f t="shared" si="10"/>
        <v>0</v>
      </c>
      <c r="C222">
        <f t="shared" si="11"/>
        <v>0</v>
      </c>
      <c r="D222">
        <f t="shared" si="12"/>
        <v>0</v>
      </c>
    </row>
    <row r="223" spans="2:4" ht="12.75">
      <c r="B223">
        <f t="shared" si="10"/>
        <v>0</v>
      </c>
      <c r="C223">
        <f t="shared" si="11"/>
        <v>0</v>
      </c>
      <c r="D223">
        <f t="shared" si="12"/>
        <v>0</v>
      </c>
    </row>
    <row r="224" spans="2:4" ht="12.75">
      <c r="B224">
        <f t="shared" si="10"/>
      </c>
      <c r="C224">
        <f t="shared" si="11"/>
      </c>
      <c r="D224">
        <f t="shared" si="12"/>
      </c>
    </row>
    <row r="225" spans="2:4" ht="12.75">
      <c r="B225">
        <f t="shared" si="10"/>
      </c>
      <c r="C225">
        <f t="shared" si="11"/>
      </c>
      <c r="D225">
        <f t="shared" si="12"/>
      </c>
    </row>
    <row r="226" spans="2:4" ht="12.75">
      <c r="B226">
        <f t="shared" si="10"/>
      </c>
      <c r="C226">
        <f t="shared" si="11"/>
      </c>
      <c r="D226">
        <f t="shared" si="12"/>
      </c>
    </row>
    <row r="227" spans="2:4" ht="12.75">
      <c r="B227">
        <f t="shared" si="10"/>
        <v>0</v>
      </c>
      <c r="C227">
        <f t="shared" si="11"/>
        <v>0</v>
      </c>
      <c r="D227">
        <f t="shared" si="12"/>
        <v>0</v>
      </c>
    </row>
    <row r="228" spans="2:4" ht="12.75">
      <c r="B228">
        <f t="shared" si="10"/>
        <v>0</v>
      </c>
      <c r="C228">
        <f t="shared" si="11"/>
        <v>0</v>
      </c>
      <c r="D228">
        <f t="shared" si="12"/>
        <v>0</v>
      </c>
    </row>
    <row r="229" spans="2:4" ht="12.75">
      <c r="B229">
        <f t="shared" si="10"/>
        <v>0</v>
      </c>
      <c r="C229">
        <f t="shared" si="11"/>
        <v>0</v>
      </c>
      <c r="D229">
        <f t="shared" si="12"/>
        <v>0</v>
      </c>
    </row>
    <row r="230" spans="2:4" ht="12.75">
      <c r="B230">
        <f t="shared" si="10"/>
      </c>
      <c r="C230">
        <f t="shared" si="11"/>
      </c>
      <c r="D230">
        <f t="shared" si="12"/>
      </c>
    </row>
    <row r="231" spans="2:4" ht="12.75">
      <c r="B231">
        <f t="shared" si="10"/>
      </c>
      <c r="C231">
        <f t="shared" si="11"/>
      </c>
      <c r="D231">
        <f t="shared" si="12"/>
      </c>
    </row>
    <row r="232" spans="2:4" ht="12.75">
      <c r="B232">
        <f t="shared" si="10"/>
      </c>
      <c r="C232">
        <f t="shared" si="11"/>
      </c>
      <c r="D232">
        <f t="shared" si="12"/>
      </c>
    </row>
    <row r="233" spans="2:4" ht="12.75">
      <c r="B233">
        <f t="shared" si="10"/>
        <v>0</v>
      </c>
      <c r="C233">
        <f t="shared" si="11"/>
        <v>0</v>
      </c>
      <c r="D233">
        <f t="shared" si="12"/>
        <v>0</v>
      </c>
    </row>
    <row r="234" spans="2:4" ht="12.75">
      <c r="B234">
        <f t="shared" si="10"/>
        <v>0</v>
      </c>
      <c r="C234">
        <f t="shared" si="11"/>
        <v>0</v>
      </c>
      <c r="D234">
        <f t="shared" si="12"/>
        <v>0</v>
      </c>
    </row>
    <row r="235" spans="2:4" ht="12.75">
      <c r="B235">
        <f t="shared" si="10"/>
        <v>0</v>
      </c>
      <c r="C235">
        <f t="shared" si="11"/>
        <v>0</v>
      </c>
      <c r="D235">
        <f t="shared" si="12"/>
        <v>0</v>
      </c>
    </row>
    <row r="236" spans="2:4" ht="12.75">
      <c r="B236">
        <f t="shared" si="10"/>
      </c>
      <c r="C236">
        <f t="shared" si="11"/>
      </c>
      <c r="D236">
        <f t="shared" si="12"/>
      </c>
    </row>
    <row r="237" spans="2:4" ht="12.75">
      <c r="B237">
        <f t="shared" si="10"/>
      </c>
      <c r="C237">
        <f t="shared" si="11"/>
      </c>
      <c r="D237">
        <f t="shared" si="12"/>
      </c>
    </row>
    <row r="238" spans="2:4" ht="12.75">
      <c r="B238">
        <f t="shared" si="10"/>
      </c>
      <c r="C238">
        <f t="shared" si="11"/>
      </c>
      <c r="D238">
        <f t="shared" si="12"/>
      </c>
    </row>
    <row r="239" spans="2:4" ht="12.75">
      <c r="B239">
        <f t="shared" si="10"/>
        <v>0</v>
      </c>
      <c r="C239">
        <f t="shared" si="11"/>
        <v>0</v>
      </c>
      <c r="D239">
        <f t="shared" si="12"/>
        <v>0</v>
      </c>
    </row>
    <row r="240" spans="2:4" ht="12.75">
      <c r="B240">
        <f t="shared" si="10"/>
        <v>0</v>
      </c>
      <c r="C240">
        <f t="shared" si="11"/>
        <v>0</v>
      </c>
      <c r="D240">
        <f t="shared" si="12"/>
        <v>0</v>
      </c>
    </row>
    <row r="241" spans="2:4" ht="12.75">
      <c r="B241">
        <f t="shared" si="10"/>
        <v>0</v>
      </c>
      <c r="C241">
        <f t="shared" si="11"/>
        <v>0</v>
      </c>
      <c r="D241">
        <f t="shared" si="12"/>
        <v>0</v>
      </c>
    </row>
    <row r="242" spans="2:4" ht="12.75">
      <c r="B242">
        <f t="shared" si="10"/>
      </c>
      <c r="C242">
        <f t="shared" si="11"/>
      </c>
      <c r="D242">
        <f t="shared" si="12"/>
      </c>
    </row>
    <row r="243" spans="2:4" ht="12.75">
      <c r="B243">
        <f t="shared" si="10"/>
      </c>
      <c r="C243">
        <f t="shared" si="11"/>
      </c>
      <c r="D243">
        <f t="shared" si="12"/>
      </c>
    </row>
    <row r="244" spans="2:4" ht="12.75">
      <c r="B244">
        <f t="shared" si="10"/>
      </c>
      <c r="C244">
        <f t="shared" si="11"/>
      </c>
      <c r="D244">
        <f t="shared" si="12"/>
      </c>
    </row>
    <row r="245" spans="2:4" ht="12.75">
      <c r="B245">
        <f t="shared" si="10"/>
        <v>0</v>
      </c>
      <c r="C245">
        <f t="shared" si="11"/>
        <v>0</v>
      </c>
      <c r="D245">
        <f t="shared" si="12"/>
        <v>0</v>
      </c>
    </row>
    <row r="246" spans="2:4" ht="12.75">
      <c r="B246">
        <f t="shared" si="10"/>
        <v>0</v>
      </c>
      <c r="C246">
        <f t="shared" si="11"/>
        <v>0</v>
      </c>
      <c r="D246">
        <f t="shared" si="12"/>
        <v>0</v>
      </c>
    </row>
    <row r="247" spans="2:4" ht="12.75">
      <c r="B247">
        <f t="shared" si="10"/>
        <v>0</v>
      </c>
      <c r="C247">
        <f t="shared" si="11"/>
        <v>0</v>
      </c>
      <c r="D247">
        <f t="shared" si="12"/>
        <v>0</v>
      </c>
    </row>
    <row r="248" spans="2:4" ht="12.75">
      <c r="B248">
        <f t="shared" si="10"/>
      </c>
      <c r="C248">
        <f t="shared" si="11"/>
      </c>
      <c r="D248">
        <f t="shared" si="12"/>
      </c>
    </row>
    <row r="249" spans="2:4" ht="12.75">
      <c r="B249">
        <f t="shared" si="10"/>
      </c>
      <c r="C249">
        <f t="shared" si="11"/>
      </c>
      <c r="D249">
        <f t="shared" si="12"/>
      </c>
    </row>
    <row r="250" spans="2:4" ht="12.75">
      <c r="B250">
        <f t="shared" si="10"/>
      </c>
      <c r="C250">
        <f t="shared" si="11"/>
      </c>
      <c r="D250">
        <f t="shared" si="12"/>
      </c>
    </row>
    <row r="251" spans="2:4" ht="12.75">
      <c r="B251">
        <f t="shared" si="10"/>
        <v>0</v>
      </c>
      <c r="C251">
        <f t="shared" si="11"/>
        <v>0</v>
      </c>
      <c r="D251">
        <f t="shared" si="12"/>
        <v>0</v>
      </c>
    </row>
    <row r="252" spans="2:4" ht="12.75">
      <c r="B252">
        <f t="shared" si="10"/>
        <v>0</v>
      </c>
      <c r="C252">
        <f t="shared" si="11"/>
        <v>0</v>
      </c>
      <c r="D252">
        <f t="shared" si="12"/>
        <v>0</v>
      </c>
    </row>
    <row r="253" spans="2:4" ht="12.75">
      <c r="B253">
        <f t="shared" si="10"/>
        <v>0</v>
      </c>
      <c r="C253">
        <f t="shared" si="11"/>
        <v>0</v>
      </c>
      <c r="D253">
        <f t="shared" si="12"/>
        <v>0</v>
      </c>
    </row>
    <row r="254" spans="2:4" ht="12.75">
      <c r="B254">
        <f t="shared" si="10"/>
      </c>
      <c r="C254">
        <f t="shared" si="11"/>
      </c>
      <c r="D254">
        <f t="shared" si="12"/>
      </c>
    </row>
    <row r="255" spans="2:4" ht="12.75">
      <c r="B255">
        <f t="shared" si="10"/>
      </c>
      <c r="C255">
        <f t="shared" si="11"/>
      </c>
      <c r="D255">
        <f t="shared" si="12"/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1"/>
  <sheetViews>
    <sheetView tabSelected="1" workbookViewId="0" topLeftCell="A1">
      <selection activeCell="D4" sqref="D4"/>
    </sheetView>
  </sheetViews>
  <sheetFormatPr defaultColWidth="9.140625" defaultRowHeight="12.75"/>
  <cols>
    <col min="3" max="3" width="8.57421875" style="0" bestFit="1" customWidth="1"/>
  </cols>
  <sheetData>
    <row r="1" ht="12.75">
      <c r="A1" s="1" t="s">
        <v>0</v>
      </c>
    </row>
    <row r="2" spans="1:5" ht="12.75">
      <c r="A2">
        <v>0.6</v>
      </c>
      <c r="C2">
        <f>IF($A2*10=INT($A2*10),$A2,"")</f>
        <v>0.6</v>
      </c>
      <c r="D2">
        <f>IF($A2*10=INT($A2*10),$A3,"")</f>
        <v>0.87693</v>
      </c>
      <c r="E2" t="str">
        <f>IF($A2*10=INT($A2*10),$A4,"")</f>
        <v>−19.9279</v>
      </c>
    </row>
    <row r="3" spans="1:5" ht="12.75">
      <c r="A3">
        <v>0.87693</v>
      </c>
      <c r="C3">
        <f>IF($A3*10=INT($A3*10),$A3,"")</f>
      </c>
      <c r="D3">
        <f>IF($A3*10=INT($A3*10),$A4,"")</f>
      </c>
      <c r="E3">
        <f>IF($A3*10=INT($A3*10),$A5,"")</f>
      </c>
    </row>
    <row r="4" spans="1:5" ht="12.75">
      <c r="A4" t="s">
        <v>1</v>
      </c>
      <c r="C4" t="e">
        <f>IF($A4*10=INT($A4*10),$A4,"")</f>
        <v>#VALUE!</v>
      </c>
      <c r="D4" t="e">
        <f>IF($A4*10=INT($A4*10),$A5,"")</f>
        <v>#VALUE!</v>
      </c>
      <c r="E4" t="e">
        <f>IF($A4*10=INT($A4*10),$A6,"")</f>
        <v>#VALUE!</v>
      </c>
    </row>
    <row r="5" spans="1:5" ht="12.75">
      <c r="A5">
        <v>0.7</v>
      </c>
      <c r="C5">
        <f>IF($A5*10=INT($A5*10),$A5,"")</f>
        <v>0.7</v>
      </c>
      <c r="D5">
        <f>IF($A5*10=INT($A5*10),$A6,"")</f>
        <v>0.85834</v>
      </c>
      <c r="E5" t="str">
        <f>IF($A5*10=INT($A5*10),$A7,"")</f>
        <v>−23.5610</v>
      </c>
    </row>
    <row r="6" spans="1:5" ht="12.75">
      <c r="A6">
        <v>0.85834</v>
      </c>
      <c r="C6">
        <f>IF($A6*10=INT($A6*10),$A6,"")</f>
      </c>
      <c r="D6">
        <f>IF($A6*10=INT($A6*10),$A7,"")</f>
      </c>
      <c r="E6">
        <f>IF($A6*10=INT($A6*10),$A8,"")</f>
      </c>
    </row>
    <row r="7" spans="1:5" ht="12.75">
      <c r="A7" t="s">
        <v>2</v>
      </c>
      <c r="C7" t="e">
        <f>IF($A7*10=INT($A7*10),$A7,"")</f>
        <v>#VALUE!</v>
      </c>
      <c r="D7" t="e">
        <f>IF($A7*10=INT($A7*10),$A8,"")</f>
        <v>#VALUE!</v>
      </c>
      <c r="E7" t="e">
        <f>IF($A7*10=INT($A7*10),$A9,"")</f>
        <v>#VALUE!</v>
      </c>
    </row>
    <row r="8" spans="1:5" ht="12.75">
      <c r="A8">
        <v>0.8</v>
      </c>
      <c r="C8">
        <f>IF($A8*10=INT($A8*10),$A8,"")</f>
        <v>0.8</v>
      </c>
      <c r="D8">
        <f>IF($A8*10=INT($A8*10),$A9,"")</f>
        <v>0.85044</v>
      </c>
      <c r="E8" t="str">
        <f>IF($A8*10=INT($A8*10),$A10,"")</f>
        <v>−26.9578</v>
      </c>
    </row>
    <row r="9" spans="1:5" ht="12.75">
      <c r="A9">
        <v>0.85044</v>
      </c>
      <c r="C9">
        <f>IF($A9*10=INT($A9*10),$A9,"")</f>
      </c>
      <c r="D9">
        <f>IF($A9*10=INT($A9*10),$A10,"")</f>
      </c>
      <c r="E9">
        <f>IF($A9*10=INT($A9*10),$A11,"")</f>
      </c>
    </row>
    <row r="10" spans="1:5" ht="12.75">
      <c r="A10" t="s">
        <v>3</v>
      </c>
      <c r="C10" t="e">
        <f>IF($A10*10=INT($A10*10),$A10,"")</f>
        <v>#VALUE!</v>
      </c>
      <c r="D10" t="e">
        <f>IF($A10*10=INT($A10*10),$A11,"")</f>
        <v>#VALUE!</v>
      </c>
      <c r="E10" t="e">
        <f>IF($A10*10=INT($A10*10),$A12,"")</f>
        <v>#VALUE!</v>
      </c>
    </row>
    <row r="11" spans="1:5" ht="12.75">
      <c r="A11">
        <v>0.9</v>
      </c>
      <c r="C11">
        <f>IF($A11*10=INT($A11*10),$A11,"")</f>
        <v>0.9</v>
      </c>
      <c r="D11">
        <f>IF($A11*10=INT($A11*10),$A12,"")</f>
        <v>0.83494</v>
      </c>
      <c r="E11" t="str">
        <f>IF($A11*10=INT($A11*10),$A13,"")</f>
        <v>−30.8201</v>
      </c>
    </row>
    <row r="12" spans="1:5" ht="12.75">
      <c r="A12">
        <v>0.83494</v>
      </c>
      <c r="C12">
        <f>IF($A12*10=INT($A12*10),$A12,"")</f>
      </c>
      <c r="D12">
        <f>IF($A12*10=INT($A12*10),$A13,"")</f>
      </c>
      <c r="E12">
        <f>IF($A12*10=INT($A12*10),$A14,"")</f>
      </c>
    </row>
    <row r="13" spans="1:5" ht="12.75">
      <c r="A13" t="s">
        <v>4</v>
      </c>
      <c r="C13" t="e">
        <f>IF($A13*10=INT($A13*10),$A13,"")</f>
        <v>#VALUE!</v>
      </c>
      <c r="D13" t="e">
        <f>IF($A13*10=INT($A13*10),$A14,"")</f>
        <v>#VALUE!</v>
      </c>
      <c r="E13" t="e">
        <f>IF($A13*10=INT($A13*10),$A15,"")</f>
        <v>#VALUE!</v>
      </c>
    </row>
    <row r="14" spans="1:5" ht="12.75">
      <c r="A14">
        <v>1</v>
      </c>
      <c r="C14">
        <f>IF($A14*10=INT($A14*10),$A14,"")</f>
        <v>1</v>
      </c>
      <c r="D14">
        <f>IF($A14*10=INT($A14*10),$A15,"")</f>
        <v>0.81718</v>
      </c>
      <c r="E14" t="str">
        <f>IF($A14*10=INT($A14*10),$A16,"")</f>
        <v>−34.9499</v>
      </c>
    </row>
    <row r="15" spans="1:5" ht="12.75">
      <c r="A15">
        <v>0.81718</v>
      </c>
      <c r="C15">
        <f>IF($A15*10=INT($A15*10),$A15,"")</f>
      </c>
      <c r="D15">
        <f>IF($A15*10=INT($A15*10),$A16,"")</f>
      </c>
      <c r="E15">
        <f>IF($A15*10=INT($A15*10),$A17,"")</f>
      </c>
    </row>
    <row r="16" spans="1:5" ht="12.75">
      <c r="A16" t="s">
        <v>5</v>
      </c>
      <c r="C16" t="e">
        <f>IF($A16*10=INT($A16*10),$A16,"")</f>
        <v>#VALUE!</v>
      </c>
      <c r="D16" t="e">
        <f>IF($A16*10=INT($A16*10),$A17,"")</f>
        <v>#VALUE!</v>
      </c>
      <c r="E16" t="e">
        <f>IF($A16*10=INT($A16*10),$A18,"")</f>
        <v>#VALUE!</v>
      </c>
    </row>
    <row r="17" spans="1:5" ht="12.75">
      <c r="A17">
        <v>1.1</v>
      </c>
      <c r="C17">
        <f>IF($A17*10=INT($A17*10),$A17,"")</f>
        <v>1.1</v>
      </c>
      <c r="D17">
        <f>IF($A17*10=INT($A17*10),$A18,"")</f>
        <v>0.80229</v>
      </c>
      <c r="E17" t="str">
        <f>IF($A17*10=INT($A17*10),$A19,"")</f>
        <v>−39.0436</v>
      </c>
    </row>
    <row r="18" spans="1:5" ht="12.75">
      <c r="A18">
        <v>0.80229</v>
      </c>
      <c r="C18">
        <f>IF($A18*10=INT($A18*10),$A18,"")</f>
      </c>
      <c r="D18">
        <f>IF($A18*10=INT($A18*10),$A19,"")</f>
      </c>
      <c r="E18">
        <f>IF($A18*10=INT($A18*10),$A20,"")</f>
      </c>
    </row>
    <row r="19" spans="1:5" ht="12.75">
      <c r="A19" t="s">
        <v>6</v>
      </c>
      <c r="C19" t="e">
        <f>IF($A19*10=INT($A19*10),$A19,"")</f>
        <v>#VALUE!</v>
      </c>
      <c r="D19" t="e">
        <f>IF($A19*10=INT($A19*10),$A20,"")</f>
        <v>#VALUE!</v>
      </c>
      <c r="E19" t="e">
        <f>IF($A19*10=INT($A19*10),$A21,"")</f>
        <v>#VALUE!</v>
      </c>
    </row>
    <row r="20" spans="1:5" ht="12.75">
      <c r="A20">
        <v>1.2</v>
      </c>
      <c r="C20">
        <f>IF($A20*10=INT($A20*10),$A20,"")</f>
        <v>1.2</v>
      </c>
      <c r="D20">
        <f>IF($A20*10=INT($A20*10),$A21,"")</f>
        <v>0.78917</v>
      </c>
      <c r="E20" t="str">
        <f>IF($A20*10=INT($A20*10),$A22,"")</f>
        <v>−42.3623</v>
      </c>
    </row>
    <row r="21" spans="1:5" ht="12.75">
      <c r="A21">
        <v>0.78917</v>
      </c>
      <c r="C21">
        <f>IF($A21*10=INT($A21*10),$A21,"")</f>
      </c>
      <c r="D21">
        <f>IF($A21*10=INT($A21*10),$A22,"")</f>
      </c>
      <c r="E21">
        <f>IF($A21*10=INT($A21*10),$A23,"")</f>
      </c>
    </row>
    <row r="22" spans="1:5" ht="12.75">
      <c r="A22" t="s">
        <v>7</v>
      </c>
      <c r="C22" t="e">
        <f>IF($A22*10=INT($A22*10),$A22,"")</f>
        <v>#VALUE!</v>
      </c>
      <c r="D22" t="e">
        <f>IF($A22*10=INT($A22*10),$A23,"")</f>
        <v>#VALUE!</v>
      </c>
      <c r="E22" t="e">
        <f>IF($A22*10=INT($A22*10),$A24,"")</f>
        <v>#VALUE!</v>
      </c>
    </row>
    <row r="23" spans="1:5" ht="12.75">
      <c r="A23">
        <v>1.3</v>
      </c>
      <c r="C23">
        <f>IF($A23*10=INT($A23*10),$A23,"")</f>
        <v>1.3</v>
      </c>
      <c r="D23">
        <f>IF($A23*10=INT($A23*10),$A24,"")</f>
        <v>0.77598</v>
      </c>
      <c r="E23" t="str">
        <f>IF($A23*10=INT($A23*10),$A25,"")</f>
        <v>−46.3220</v>
      </c>
    </row>
    <row r="24" spans="1:5" ht="12.75">
      <c r="A24">
        <v>0.77598</v>
      </c>
      <c r="C24">
        <f>IF($A24*10=INT($A24*10),$A24,"")</f>
      </c>
      <c r="D24">
        <f>IF($A24*10=INT($A24*10),$A25,"")</f>
      </c>
      <c r="E24">
        <f>IF($A24*10=INT($A24*10),$A26,"")</f>
      </c>
    </row>
    <row r="25" spans="1:5" ht="12.75">
      <c r="A25" t="s">
        <v>8</v>
      </c>
      <c r="C25" t="e">
        <f>IF($A25*10=INT($A25*10),$A25,"")</f>
        <v>#VALUE!</v>
      </c>
      <c r="D25" t="e">
        <f>IF($A25*10=INT($A25*10),$A26,"")</f>
        <v>#VALUE!</v>
      </c>
      <c r="E25" t="e">
        <f>IF($A25*10=INT($A25*10),$A27,"")</f>
        <v>#VALUE!</v>
      </c>
    </row>
    <row r="26" spans="1:5" ht="12.75">
      <c r="A26">
        <v>1.4</v>
      </c>
      <c r="C26">
        <f>IF($A26*10=INT($A26*10),$A26,"")</f>
        <v>1.4</v>
      </c>
      <c r="D26">
        <f>IF($A26*10=INT($A26*10),$A27,"")</f>
        <v>0.75578</v>
      </c>
      <c r="E26" t="str">
        <f>IF($A26*10=INT($A26*10),$A28,"")</f>
        <v>−50.3484</v>
      </c>
    </row>
    <row r="27" spans="1:5" ht="12.75">
      <c r="A27">
        <v>0.75578</v>
      </c>
      <c r="C27">
        <f>IF($A27*10=INT($A27*10),$A27,"")</f>
      </c>
      <c r="D27">
        <f>IF($A27*10=INT($A27*10),$A28,"")</f>
      </c>
      <c r="E27">
        <f>IF($A27*10=INT($A27*10),$A29,"")</f>
      </c>
    </row>
    <row r="28" spans="1:5" ht="12.75">
      <c r="A28" t="s">
        <v>9</v>
      </c>
      <c r="C28" t="e">
        <f>IF($A28*10=INT($A28*10),$A28,"")</f>
        <v>#VALUE!</v>
      </c>
      <c r="D28" t="e">
        <f>IF($A28*10=INT($A28*10),$A29,"")</f>
        <v>#VALUE!</v>
      </c>
      <c r="E28" t="e">
        <f>IF($A28*10=INT($A28*10),$A30,"")</f>
        <v>#VALUE!</v>
      </c>
    </row>
    <row r="29" spans="1:5" ht="12.75">
      <c r="A29">
        <v>1.5</v>
      </c>
      <c r="C29">
        <f>IF($A29*10=INT($A29*10),$A29,"")</f>
        <v>1.5</v>
      </c>
      <c r="D29">
        <f>IF($A29*10=INT($A29*10),$A30,"")</f>
        <v>0.74437</v>
      </c>
      <c r="E29" t="str">
        <f>IF($A29*10=INT($A29*10),$A31,"")</f>
        <v>−54.3545</v>
      </c>
    </row>
    <row r="30" spans="1:5" ht="12.75">
      <c r="A30">
        <v>0.74437</v>
      </c>
      <c r="C30">
        <f>IF($A30*10=INT($A30*10),$A30,"")</f>
      </c>
      <c r="D30">
        <f>IF($A30*10=INT($A30*10),$A31,"")</f>
      </c>
      <c r="E30">
        <f>IF($A30*10=INT($A30*10),$A32,"")</f>
      </c>
    </row>
    <row r="31" spans="1:5" ht="12.75">
      <c r="A31" t="s">
        <v>10</v>
      </c>
      <c r="C31" t="e">
        <f>IF($A31*10=INT($A31*10),$A31,"")</f>
        <v>#VALUE!</v>
      </c>
      <c r="D31" t="e">
        <f>IF($A31*10=INT($A31*10),$A32,"")</f>
        <v>#VALUE!</v>
      </c>
      <c r="E31" t="e">
        <f>IF($A31*10=INT($A31*10),$A33,"")</f>
        <v>#VALUE!</v>
      </c>
    </row>
    <row r="32" spans="1:5" ht="12.75">
      <c r="A32">
        <v>1.6</v>
      </c>
      <c r="C32">
        <f>IF($A32*10=INT($A32*10),$A32,"")</f>
        <v>1.6</v>
      </c>
      <c r="D32">
        <f>IF($A32*10=INT($A32*10),$A33,"")</f>
        <v>0.73821</v>
      </c>
      <c r="E32" t="str">
        <f>IF($A32*10=INT($A32*10),$A34,"")</f>
        <v>−57.3785</v>
      </c>
    </row>
    <row r="33" spans="1:5" ht="12.75">
      <c r="A33">
        <v>0.73821</v>
      </c>
      <c r="C33">
        <f>IF($A33*10=INT($A33*10),$A33,"")</f>
      </c>
      <c r="D33">
        <f>IF($A33*10=INT($A33*10),$A34,"")</f>
      </c>
      <c r="E33">
        <f>IF($A33*10=INT($A33*10),$A35,"")</f>
      </c>
    </row>
    <row r="34" spans="1:5" ht="12.75">
      <c r="A34" t="s">
        <v>11</v>
      </c>
      <c r="C34" t="e">
        <f>IF($A34*10=INT($A34*10),$A34,"")</f>
        <v>#VALUE!</v>
      </c>
      <c r="D34" t="e">
        <f>IF($A34*10=INT($A34*10),$A35,"")</f>
        <v>#VALUE!</v>
      </c>
      <c r="E34" t="e">
        <f>IF($A34*10=INT($A34*10),$A36,"")</f>
        <v>#VALUE!</v>
      </c>
    </row>
    <row r="35" spans="1:5" ht="12.75">
      <c r="A35">
        <v>1.7</v>
      </c>
      <c r="C35">
        <f>IF($A35*10=INT($A35*10),$A35,"")</f>
        <v>1.7</v>
      </c>
      <c r="D35">
        <f>IF($A35*10=INT($A35*10),$A36,"")</f>
        <v>0.7253</v>
      </c>
      <c r="E35" t="str">
        <f>IF($A35*10=INT($A35*10),$A37,"")</f>
        <v>−60.6950</v>
      </c>
    </row>
    <row r="36" spans="1:5" ht="12.75">
      <c r="A36">
        <v>0.7253</v>
      </c>
      <c r="C36">
        <f>IF($A36*10=INT($A36*10),$A36,"")</f>
      </c>
      <c r="D36">
        <f>IF($A36*10=INT($A36*10),$A37,"")</f>
      </c>
      <c r="E36">
        <f>IF($A36*10=INT($A36*10),$A38,"")</f>
      </c>
    </row>
    <row r="37" spans="1:5" ht="12.75">
      <c r="A37" t="s">
        <v>12</v>
      </c>
      <c r="C37" t="e">
        <f>IF($A37*10=INT($A37*10),$A37,"")</f>
        <v>#VALUE!</v>
      </c>
      <c r="D37" t="e">
        <f>IF($A37*10=INT($A37*10),$A38,"")</f>
        <v>#VALUE!</v>
      </c>
      <c r="E37" t="e">
        <f>IF($A37*10=INT($A37*10),$A39,"")</f>
        <v>#VALUE!</v>
      </c>
    </row>
    <row r="38" spans="1:5" ht="12.75">
      <c r="A38">
        <v>1.8</v>
      </c>
      <c r="C38">
        <f>IF($A38*10=INT($A38*10),$A38,"")</f>
        <v>1.8</v>
      </c>
      <c r="D38">
        <f>IF($A38*10=INT($A38*10),$A39,"")</f>
        <v>0.71365</v>
      </c>
      <c r="E38" t="str">
        <f>IF($A38*10=INT($A38*10),$A40,"")</f>
        <v>−63.9152</v>
      </c>
    </row>
    <row r="39" spans="1:5" ht="12.75">
      <c r="A39">
        <v>0.71365</v>
      </c>
      <c r="C39">
        <f>IF($A39*10=INT($A39*10),$A39,"")</f>
      </c>
      <c r="D39">
        <f>IF($A39*10=INT($A39*10),$A40,"")</f>
      </c>
      <c r="E39">
        <f>IF($A39*10=INT($A39*10),$A41,"")</f>
      </c>
    </row>
    <row r="40" spans="1:5" ht="12.75">
      <c r="A40" t="s">
        <v>13</v>
      </c>
      <c r="C40" t="e">
        <f>IF($A40*10=INT($A40*10),$A40,"")</f>
        <v>#VALUE!</v>
      </c>
      <c r="D40" t="e">
        <f>IF($A40*10=INT($A40*10),$A41,"")</f>
        <v>#VALUE!</v>
      </c>
      <c r="E40" t="e">
        <f>IF($A40*10=INT($A40*10),$A42,"")</f>
        <v>#VALUE!</v>
      </c>
    </row>
    <row r="41" spans="1:5" ht="12.75">
      <c r="A41">
        <v>1.9</v>
      </c>
      <c r="C41">
        <f>IF($A41*10=INT($A41*10),$A41,"")</f>
        <v>1.9</v>
      </c>
      <c r="D41">
        <f>IF($A41*10=INT($A41*10),$A42,"")</f>
        <v>0.70699</v>
      </c>
      <c r="E41" t="str">
        <f>IF($A41*10=INT($A41*10),$A43,"")</f>
        <v>−66.4365</v>
      </c>
    </row>
    <row r="42" spans="1:5" ht="12.75">
      <c r="A42">
        <v>0.70699</v>
      </c>
      <c r="C42">
        <f>IF($A42*10=INT($A42*10),$A42,"")</f>
      </c>
      <c r="D42">
        <f>IF($A42*10=INT($A42*10),$A43,"")</f>
      </c>
      <c r="E42">
        <f>IF($A42*10=INT($A42*10),$A44,"")</f>
      </c>
    </row>
    <row r="43" spans="1:5" ht="12.75">
      <c r="A43" t="s">
        <v>14</v>
      </c>
      <c r="C43" t="e">
        <f>IF($A43*10=INT($A43*10),$A43,"")</f>
        <v>#VALUE!</v>
      </c>
      <c r="D43" t="e">
        <f>IF($A43*10=INT($A43*10),$A44,"")</f>
        <v>#VALUE!</v>
      </c>
      <c r="E43" t="e">
        <f>IF($A43*10=INT($A43*10),$A45,"")</f>
        <v>#VALUE!</v>
      </c>
    </row>
    <row r="44" spans="1:5" ht="12.75">
      <c r="A44">
        <v>2</v>
      </c>
      <c r="C44">
        <f>IF($A44*10=INT($A44*10),$A44,"")</f>
        <v>2</v>
      </c>
      <c r="D44">
        <f>IF($A44*10=INT($A44*10),$A45,"")</f>
        <v>0.7038</v>
      </c>
      <c r="E44" t="str">
        <f>IF($A44*10=INT($A44*10),$A46,"")</f>
        <v>−68.4453</v>
      </c>
    </row>
    <row r="45" spans="1:5" ht="12.75">
      <c r="A45">
        <v>0.7038</v>
      </c>
      <c r="C45">
        <f>IF($A45*10=INT($A45*10),$A45,"")</f>
      </c>
      <c r="D45">
        <f>IF($A45*10=INT($A45*10),$A46,"")</f>
      </c>
      <c r="E45">
        <f>IF($A45*10=INT($A45*10),$A47,"")</f>
      </c>
    </row>
    <row r="46" spans="1:5" ht="12.75">
      <c r="A46" t="s">
        <v>15</v>
      </c>
      <c r="C46" t="e">
        <f>IF($A46*10=INT($A46*10),$A46,"")</f>
        <v>#VALUE!</v>
      </c>
      <c r="D46" t="e">
        <f>IF($A46*10=INT($A46*10),$A47,"")</f>
        <v>#VALUE!</v>
      </c>
      <c r="E46" t="e">
        <f>IF($A46*10=INT($A46*10),$A48,"")</f>
        <v>#VALUE!</v>
      </c>
    </row>
    <row r="47" spans="1:5" ht="12.75">
      <c r="A47">
        <v>2.1</v>
      </c>
      <c r="C47">
        <f>IF($A47*10=INT($A47*10),$A47,"")</f>
        <v>2.1</v>
      </c>
      <c r="D47">
        <f>IF($A47*10=INT($A47*10),$A48,"")</f>
        <v>0.69284</v>
      </c>
      <c r="E47" t="str">
        <f>IF($A47*10=INT($A47*10),$A49,"")</f>
        <v>−70.7986</v>
      </c>
    </row>
    <row r="48" spans="1:5" ht="12.75">
      <c r="A48">
        <v>0.69284</v>
      </c>
      <c r="C48">
        <f>IF($A48*10=INT($A48*10),$A48,"")</f>
      </c>
      <c r="D48">
        <f>IF($A48*10=INT($A48*10),$A49,"")</f>
      </c>
      <c r="E48">
        <f>IF($A48*10=INT($A48*10),$A50,"")</f>
      </c>
    </row>
    <row r="49" spans="1:5" ht="12.75">
      <c r="A49" t="s">
        <v>16</v>
      </c>
      <c r="C49" t="e">
        <f>IF($A49*10=INT($A49*10),$A49,"")</f>
        <v>#VALUE!</v>
      </c>
      <c r="D49" t="e">
        <f>IF($A49*10=INT($A49*10),$A50,"")</f>
        <v>#VALUE!</v>
      </c>
      <c r="E49" t="e">
        <f>IF($A49*10=INT($A49*10),$A51,"")</f>
        <v>#VALUE!</v>
      </c>
    </row>
    <row r="50" spans="1:5" ht="12.75">
      <c r="A50">
        <v>2.2</v>
      </c>
      <c r="C50">
        <f>IF($A50*10=INT($A50*10),$A50,"")</f>
        <v>2.2</v>
      </c>
      <c r="D50">
        <f>IF($A50*10=INT($A50*10),$A51,"")</f>
        <v>0.67717</v>
      </c>
      <c r="E50" t="str">
        <f>IF($A50*10=INT($A50*10),$A52,"")</f>
        <v>−73.7038</v>
      </c>
    </row>
    <row r="51" spans="1:5" ht="12.75">
      <c r="A51">
        <v>0.67717</v>
      </c>
      <c r="C51">
        <f>IF($A51*10=INT($A51*10),$A51,"")</f>
      </c>
      <c r="D51">
        <f>IF($A51*10=INT($A51*10),$A52,"")</f>
      </c>
      <c r="E51">
        <f>IF($A51*10=INT($A51*10),$A53,"")</f>
      </c>
    </row>
    <row r="52" spans="1:5" ht="12.75">
      <c r="A52" t="s">
        <v>17</v>
      </c>
      <c r="C52" t="e">
        <f>IF($A52*10=INT($A52*10),$A52,"")</f>
        <v>#VALUE!</v>
      </c>
      <c r="D52" t="e">
        <f>IF($A52*10=INT($A52*10),$A53,"")</f>
        <v>#VALUE!</v>
      </c>
      <c r="E52" t="e">
        <f>IF($A52*10=INT($A52*10),$A54,"")</f>
        <v>#VALUE!</v>
      </c>
    </row>
    <row r="53" spans="1:5" ht="12.75">
      <c r="A53">
        <v>2.3</v>
      </c>
      <c r="C53">
        <f>IF($A53*10=INT($A53*10),$A53,"")</f>
        <v>2.3</v>
      </c>
      <c r="D53">
        <f>IF($A53*10=INT($A53*10),$A54,"")</f>
        <v>0.67107</v>
      </c>
      <c r="E53" t="str">
        <f>IF($A53*10=INT($A53*10),$A55,"")</f>
        <v>−75.8206</v>
      </c>
    </row>
    <row r="54" spans="1:5" ht="12.75">
      <c r="A54">
        <v>0.67107</v>
      </c>
      <c r="C54">
        <f>IF($A54*10=INT($A54*10),$A54,"")</f>
      </c>
      <c r="D54">
        <f>IF($A54*10=INT($A54*10),$A55,"")</f>
      </c>
      <c r="E54">
        <f>IF($A54*10=INT($A54*10),$A56,"")</f>
      </c>
    </row>
    <row r="55" spans="1:5" ht="12.75">
      <c r="A55" t="s">
        <v>18</v>
      </c>
      <c r="C55" t="e">
        <f>IF($A55*10=INT($A55*10),$A55,"")</f>
        <v>#VALUE!</v>
      </c>
      <c r="D55" t="e">
        <f>IF($A55*10=INT($A55*10),$A56,"")</f>
        <v>#VALUE!</v>
      </c>
      <c r="E55" t="e">
        <f>IF($A55*10=INT($A55*10),$A57,"")</f>
        <v>#VALUE!</v>
      </c>
    </row>
    <row r="56" spans="1:5" ht="12.75">
      <c r="A56">
        <v>2.4</v>
      </c>
      <c r="C56">
        <f>IF($A56*10=INT($A56*10),$A56,"")</f>
        <v>2.4</v>
      </c>
      <c r="D56">
        <f>IF($A56*10=INT($A56*10),$A57,"")</f>
        <v>0.66556</v>
      </c>
      <c r="E56" t="str">
        <f>IF($A56*10=INT($A56*10),$A58,"")</f>
        <v>−77.6851</v>
      </c>
    </row>
    <row r="57" spans="1:5" ht="12.75">
      <c r="A57">
        <v>0.66556</v>
      </c>
      <c r="C57">
        <f>IF($A57*10=INT($A57*10),$A57,"")</f>
      </c>
      <c r="D57">
        <f>IF($A57*10=INT($A57*10),$A58,"")</f>
      </c>
      <c r="E57">
        <f>IF($A57*10=INT($A57*10),$A59,"")</f>
      </c>
    </row>
    <row r="58" spans="1:5" ht="12.75">
      <c r="A58" t="s">
        <v>19</v>
      </c>
      <c r="C58" t="e">
        <f>IF($A58*10=INT($A58*10),$A58,"")</f>
        <v>#VALUE!</v>
      </c>
      <c r="D58" t="e">
        <f>IF($A58*10=INT($A58*10),$A59,"")</f>
        <v>#VALUE!</v>
      </c>
      <c r="E58" t="e">
        <f>IF($A58*10=INT($A58*10),$A60,"")</f>
        <v>#VALUE!</v>
      </c>
    </row>
    <row r="59" spans="1:5" ht="12.75">
      <c r="A59">
        <v>2.5</v>
      </c>
      <c r="C59">
        <f>IF($A59*10=INT($A59*10),$A59,"")</f>
        <v>2.5</v>
      </c>
      <c r="D59">
        <f>IF($A59*10=INT($A59*10),$A60,"")</f>
        <v>0.6564</v>
      </c>
      <c r="E59" t="str">
        <f>IF($A59*10=INT($A59*10),$A61,"")</f>
        <v>−80.3101</v>
      </c>
    </row>
    <row r="60" spans="1:5" ht="12.75">
      <c r="A60">
        <v>0.6564</v>
      </c>
      <c r="C60">
        <f>IF($A60*10=INT($A60*10),$A60,"")</f>
      </c>
      <c r="D60">
        <f>IF($A60*10=INT($A60*10),$A61,"")</f>
      </c>
      <c r="E60">
        <f>IF($A60*10=INT($A60*10),$A62,"")</f>
      </c>
    </row>
    <row r="61" spans="1:5" ht="12.75">
      <c r="A61" t="s">
        <v>20</v>
      </c>
      <c r="C61" t="e">
        <f>IF($A61*10=INT($A61*10),$A61,"")</f>
        <v>#VALUE!</v>
      </c>
      <c r="D61" t="e">
        <f>IF($A61*10=INT($A61*10),$A62,"")</f>
        <v>#VALUE!</v>
      </c>
      <c r="E61" t="e">
        <f>IF($A61*10=INT($A61*10),$A63,"")</f>
        <v>#VALUE!</v>
      </c>
    </row>
    <row r="62" spans="1:5" ht="12.75">
      <c r="A62">
        <v>2.6</v>
      </c>
      <c r="C62">
        <f>IF($A62*10=INT($A62*10),$A62,"")</f>
        <v>2.6</v>
      </c>
      <c r="D62">
        <f>IF($A62*10=INT($A62*10),$A63,"")</f>
        <v>0.6333</v>
      </c>
      <c r="E62" t="str">
        <f>IF($A62*10=INT($A62*10),$A64,"")</f>
        <v>−82.5082</v>
      </c>
    </row>
    <row r="63" spans="1:5" ht="12.75">
      <c r="A63">
        <v>0.6333</v>
      </c>
      <c r="C63">
        <f>IF($A63*10=INT($A63*10),$A63,"")</f>
      </c>
      <c r="D63">
        <f>IF($A63*10=INT($A63*10),$A64,"")</f>
      </c>
      <c r="E63">
        <f>IF($A63*10=INT($A63*10),$A65,"")</f>
      </c>
    </row>
    <row r="64" spans="1:5" ht="12.75">
      <c r="A64" t="s">
        <v>21</v>
      </c>
      <c r="C64" t="e">
        <f>IF($A64*10=INT($A64*10),$A64,"")</f>
        <v>#VALUE!</v>
      </c>
      <c r="D64" t="e">
        <f>IF($A64*10=INT($A64*10),$A65,"")</f>
        <v>#VALUE!</v>
      </c>
      <c r="E64" t="e">
        <f>IF($A64*10=INT($A64*10),$A66,"")</f>
        <v>#VALUE!</v>
      </c>
    </row>
    <row r="65" spans="1:5" ht="12.75">
      <c r="A65">
        <v>2.7</v>
      </c>
      <c r="C65">
        <f>IF($A65*10=INT($A65*10),$A65,"")</f>
        <v>2.7</v>
      </c>
      <c r="D65">
        <f>IF($A65*10=INT($A65*10),$A66,"")</f>
        <v>0.61406</v>
      </c>
      <c r="E65" t="str">
        <f>IF($A65*10=INT($A65*10),$A67,"")</f>
        <v>−85.5623</v>
      </c>
    </row>
    <row r="66" spans="1:5" ht="12.75">
      <c r="A66">
        <v>0.61406</v>
      </c>
      <c r="C66">
        <f>IF($A66*10=INT($A66*10),$A66,"")</f>
      </c>
      <c r="D66">
        <f>IF($A66*10=INT($A66*10),$A67,"")</f>
      </c>
      <c r="E66">
        <f>IF($A66*10=INT($A66*10),$A68,"")</f>
      </c>
    </row>
    <row r="67" spans="1:5" ht="12.75">
      <c r="A67" t="s">
        <v>22</v>
      </c>
      <c r="C67" t="e">
        <f>IF($A67*10=INT($A67*10),$A67,"")</f>
        <v>#VALUE!</v>
      </c>
      <c r="D67" t="e">
        <f>IF($A67*10=INT($A67*10),$A68,"")</f>
        <v>#VALUE!</v>
      </c>
      <c r="E67" t="e">
        <f>IF($A67*10=INT($A67*10),$A69,"")</f>
        <v>#VALUE!</v>
      </c>
    </row>
    <row r="68" spans="1:5" ht="12.75">
      <c r="A68">
        <v>2.8</v>
      </c>
      <c r="C68">
        <f>IF($A68*10=INT($A68*10),$A68,"")</f>
        <v>2.8</v>
      </c>
      <c r="D68">
        <f>IF($A68*10=INT($A68*10),$A69,"")</f>
        <v>0.5977</v>
      </c>
      <c r="E68" t="str">
        <f>IF($A68*10=INT($A68*10),$A70,"")</f>
        <v>−87.3513</v>
      </c>
    </row>
    <row r="69" spans="1:5" ht="12.75">
      <c r="A69">
        <v>0.5977</v>
      </c>
      <c r="C69">
        <f>IF($A69*10=INT($A69*10),$A69,"")</f>
      </c>
      <c r="D69">
        <f>IF($A69*10=INT($A69*10),$A70,"")</f>
      </c>
      <c r="E69">
        <f>IF($A69*10=INT($A69*10),$A71,"")</f>
      </c>
    </row>
    <row r="70" spans="1:5" ht="12.75">
      <c r="A70" t="s">
        <v>23</v>
      </c>
      <c r="C70" t="e">
        <f>IF($A70*10=INT($A70*10),$A70,"")</f>
        <v>#VALUE!</v>
      </c>
      <c r="D70" t="e">
        <f>IF($A70*10=INT($A70*10),$A71,"")</f>
        <v>#VALUE!</v>
      </c>
      <c r="E70" t="e">
        <f>IF($A70*10=INT($A70*10),$A72,"")</f>
        <v>#VALUE!</v>
      </c>
    </row>
    <row r="71" spans="1:5" ht="12.75">
      <c r="A71">
        <v>2.9</v>
      </c>
      <c r="C71">
        <f>IF($A71*10=INT($A71*10),$A71,"")</f>
        <v>2.9</v>
      </c>
      <c r="D71">
        <f>IF($A71*10=INT($A71*10),$A72,"")</f>
        <v>0.5655</v>
      </c>
      <c r="E71" t="str">
        <f>IF($A71*10=INT($A71*10),$A73,"")</f>
        <v>−89.7605</v>
      </c>
    </row>
    <row r="72" spans="1:5" ht="12.75">
      <c r="A72">
        <v>0.5655</v>
      </c>
      <c r="C72">
        <f>IF($A72*10=INT($A72*10),$A72,"")</f>
      </c>
      <c r="D72">
        <f>IF($A72*10=INT($A72*10),$A73,"")</f>
      </c>
      <c r="E72">
        <f>IF($A72*10=INT($A72*10),$A74,"")</f>
      </c>
    </row>
    <row r="73" spans="1:5" ht="12.75">
      <c r="A73" t="s">
        <v>24</v>
      </c>
      <c r="C73" t="e">
        <f>IF($A73*10=INT($A73*10),$A73,"")</f>
        <v>#VALUE!</v>
      </c>
      <c r="D73" t="e">
        <f>IF($A73*10=INT($A73*10),$A74,"")</f>
        <v>#VALUE!</v>
      </c>
      <c r="E73" t="e">
        <f>IF($A73*10=INT($A73*10),$A75,"")</f>
        <v>#VALUE!</v>
      </c>
    </row>
    <row r="74" spans="1:5" ht="12.75">
      <c r="A74">
        <v>3</v>
      </c>
      <c r="C74">
        <f>IF($A74*10=INT($A74*10),$A74,"")</f>
        <v>3</v>
      </c>
      <c r="D74">
        <f>IF($A74*10=INT($A74*10),$A75,"")</f>
        <v>0.5428</v>
      </c>
      <c r="E74" t="str">
        <f>IF($A74*10=INT($A74*10),$A76,"")</f>
        <v>−93.0239</v>
      </c>
    </row>
    <row r="75" spans="1:5" ht="12.75">
      <c r="A75">
        <v>0.5428</v>
      </c>
      <c r="C75">
        <f>IF($A75*10=INT($A75*10),$A75,"")</f>
      </c>
      <c r="D75">
        <f>IF($A75*10=INT($A75*10),$A76,"")</f>
      </c>
      <c r="E75">
        <f>IF($A75*10=INT($A75*10),$A77,"")</f>
      </c>
    </row>
    <row r="76" spans="1:5" ht="12.75">
      <c r="A76" t="s">
        <v>25</v>
      </c>
      <c r="C76" t="e">
        <f>IF($A76*10=INT($A76*10),$A76,"")</f>
        <v>#VALUE!</v>
      </c>
      <c r="D76" t="e">
        <f>IF($A76*10=INT($A76*10),$A77,"")</f>
        <v>#VALUE!</v>
      </c>
      <c r="E76" t="e">
        <f>IF($A76*10=INT($A76*10),$A78,"")</f>
        <v>#VALUE!</v>
      </c>
    </row>
    <row r="77" spans="1:5" ht="12.75">
      <c r="A77">
        <v>3.1</v>
      </c>
      <c r="C77">
        <f>IF($A77*10=INT($A77*10),$A77,"")</f>
        <v>3.1</v>
      </c>
      <c r="D77">
        <f>IF($A77*10=INT($A77*10),$A78,"")</f>
        <v>0.51733</v>
      </c>
      <c r="E77" t="str">
        <f>IF($A77*10=INT($A77*10),$A79,"")</f>
        <v>−95.9754</v>
      </c>
    </row>
    <row r="78" spans="1:5" ht="12.75">
      <c r="A78">
        <v>0.51733</v>
      </c>
      <c r="C78">
        <f>IF($A78*10=INT($A78*10),$A78,"")</f>
      </c>
      <c r="D78">
        <f>IF($A78*10=INT($A78*10),$A79,"")</f>
      </c>
      <c r="E78">
        <f>IF($A78*10=INT($A78*10),$A80,"")</f>
      </c>
    </row>
    <row r="79" spans="1:5" ht="12.75">
      <c r="A79" t="s">
        <v>26</v>
      </c>
      <c r="C79" t="e">
        <f>IF($A79*10=INT($A79*10),$A79,"")</f>
        <v>#VALUE!</v>
      </c>
      <c r="D79" t="e">
        <f>IF($A79*10=INT($A79*10),$A80,"")</f>
        <v>#VALUE!</v>
      </c>
      <c r="E79" t="e">
        <f>IF($A79*10=INT($A79*10),$A81,"")</f>
        <v>#VALUE!</v>
      </c>
    </row>
    <row r="80" spans="1:5" ht="12.75">
      <c r="A80">
        <v>3.2</v>
      </c>
      <c r="C80">
        <f>IF($A80*10=INT($A80*10),$A80,"")</f>
        <v>3.2</v>
      </c>
      <c r="D80">
        <f>IF($A80*10=INT($A80*10),$A81,"")</f>
        <v>0.49909</v>
      </c>
      <c r="E80" t="str">
        <f>IF($A80*10=INT($A80*10),$A82,"")</f>
        <v>−99.1291</v>
      </c>
    </row>
    <row r="81" spans="1:5" ht="12.75">
      <c r="A81">
        <v>0.49909</v>
      </c>
      <c r="C81">
        <f>IF($A81*10=INT($A81*10),$A81,"")</f>
      </c>
      <c r="D81">
        <f>IF($A81*10=INT($A81*10),$A82,"")</f>
      </c>
      <c r="E81">
        <f>IF($A81*10=INT($A81*10),$A83,"")</f>
      </c>
    </row>
    <row r="82" spans="1:5" ht="12.75">
      <c r="A82" t="s">
        <v>27</v>
      </c>
      <c r="C82" t="e">
        <f>IF($A82*10=INT($A82*10),$A82,"")</f>
        <v>#VALUE!</v>
      </c>
      <c r="D82" t="e">
        <f>IF($A82*10=INT($A82*10),$A83,"")</f>
        <v>#VALUE!</v>
      </c>
      <c r="E82" t="e">
        <f>IF($A82*10=INT($A82*10),$A84,"")</f>
        <v>#VALUE!</v>
      </c>
    </row>
    <row r="83" spans="1:5" ht="12.75">
      <c r="A83">
        <v>3.3</v>
      </c>
      <c r="C83">
        <f>IF($A83*10=INT($A83*10),$A83,"")</f>
        <v>3.3</v>
      </c>
      <c r="D83">
        <f>IF($A83*10=INT($A83*10),$A84,"")</f>
        <v>0.47309</v>
      </c>
      <c r="E83" t="str">
        <f>IF($A83*10=INT($A83*10),$A85,"")</f>
        <v>−102.208</v>
      </c>
    </row>
    <row r="84" spans="1:5" ht="12.75">
      <c r="A84">
        <v>0.47309</v>
      </c>
      <c r="C84">
        <f>IF($A84*10=INT($A84*10),$A84,"")</f>
      </c>
      <c r="D84">
        <f>IF($A84*10=INT($A84*10),$A85,"")</f>
      </c>
      <c r="E84">
        <f>IF($A84*10=INT($A84*10),$A86,"")</f>
      </c>
    </row>
    <row r="85" spans="1:5" ht="12.75">
      <c r="A85" t="s">
        <v>28</v>
      </c>
      <c r="C85" t="e">
        <f>IF($A85*10=INT($A85*10),$A85,"")</f>
        <v>#VALUE!</v>
      </c>
      <c r="D85" t="e">
        <f>IF($A85*10=INT($A85*10),$A86,"")</f>
        <v>#VALUE!</v>
      </c>
      <c r="E85" t="e">
        <f>IF($A85*10=INT($A85*10),$A87,"")</f>
        <v>#VALUE!</v>
      </c>
    </row>
    <row r="86" spans="1:5" ht="12.75">
      <c r="A86">
        <v>3.4</v>
      </c>
      <c r="C86">
        <f>IF($A86*10=INT($A86*10),$A86,"")</f>
        <v>3.4</v>
      </c>
      <c r="D86">
        <f>IF($A86*10=INT($A86*10),$A87,"")</f>
        <v>0.45694</v>
      </c>
      <c r="E86" t="str">
        <f>IF($A86*10=INT($A86*10),$A88,"")</f>
        <v>−106.794</v>
      </c>
    </row>
    <row r="87" spans="1:5" ht="12.75">
      <c r="A87">
        <v>0.45694</v>
      </c>
      <c r="C87">
        <f>IF($A87*10=INT($A87*10),$A87,"")</f>
      </c>
      <c r="D87">
        <f>IF($A87*10=INT($A87*10),$A88,"")</f>
      </c>
      <c r="E87">
        <f>IF($A87*10=INT($A87*10),$A89,"")</f>
      </c>
    </row>
    <row r="88" spans="1:5" ht="12.75">
      <c r="A88" t="s">
        <v>29</v>
      </c>
      <c r="C88" t="e">
        <f>IF($A88*10=INT($A88*10),$A88,"")</f>
        <v>#VALUE!</v>
      </c>
      <c r="D88" t="e">
        <f>IF($A88*10=INT($A88*10),$A89,"")</f>
        <v>#VALUE!</v>
      </c>
      <c r="E88" t="e">
        <f>IF($A88*10=INT($A88*10),$A90,"")</f>
        <v>#VALUE!</v>
      </c>
    </row>
    <row r="89" spans="1:5" ht="12.75">
      <c r="A89">
        <v>3.5</v>
      </c>
      <c r="C89">
        <f>IF($A89*10=INT($A89*10),$A89,"")</f>
        <v>3.5</v>
      </c>
      <c r="D89">
        <f>IF($A89*10=INT($A89*10),$A90,"")</f>
        <v>0.44698</v>
      </c>
      <c r="E89" t="str">
        <f>IF($A89*10=INT($A89*10),$A91,"")</f>
        <v>−111.659</v>
      </c>
    </row>
    <row r="90" spans="1:5" ht="12.75">
      <c r="A90">
        <v>0.44698</v>
      </c>
      <c r="C90">
        <f>IF($A90*10=INT($A90*10),$A90,"")</f>
      </c>
      <c r="D90">
        <f>IF($A90*10=INT($A90*10),$A91,"")</f>
      </c>
      <c r="E90">
        <f>IF($A90*10=INT($A90*10),$A92,"")</f>
      </c>
    </row>
    <row r="91" spans="1:5" ht="12.75">
      <c r="A91" t="s">
        <v>30</v>
      </c>
      <c r="C91" t="e">
        <f>IF($A91*10=INT($A91*10),$A91,"")</f>
        <v>#VALUE!</v>
      </c>
      <c r="D91" t="e">
        <f>IF($A91*10=INT($A91*10),$A92,"")</f>
        <v>#VALUE!</v>
      </c>
      <c r="E91" t="e">
        <f>IF($A91*10=INT($A91*10),$A93,"")</f>
        <v>#VALUE!</v>
      </c>
    </row>
    <row r="92" spans="1:5" ht="12.75">
      <c r="A92">
        <v>3.6</v>
      </c>
      <c r="C92">
        <f>IF($A92*10=INT($A92*10),$A92,"")</f>
        <v>3.6</v>
      </c>
      <c r="D92">
        <f>IF($A92*10=INT($A92*10),$A93,"")</f>
        <v>0.43589</v>
      </c>
      <c r="E92" t="str">
        <f>IF($A92*10=INT($A92*10),$A94,"")</f>
        <v>−117.986</v>
      </c>
    </row>
    <row r="93" spans="1:5" ht="12.75">
      <c r="A93">
        <v>0.43589</v>
      </c>
      <c r="C93">
        <f>IF($A93*10=INT($A93*10),$A93,"")</f>
      </c>
      <c r="D93">
        <f>IF($A93*10=INT($A93*10),$A94,"")</f>
      </c>
      <c r="E93">
        <f>IF($A93*10=INT($A93*10),$A95,"")</f>
      </c>
    </row>
    <row r="94" spans="1:5" ht="12.75">
      <c r="A94" t="s">
        <v>31</v>
      </c>
      <c r="C94" t="e">
        <f>IF($A94*10=INT($A94*10),$A94,"")</f>
        <v>#VALUE!</v>
      </c>
      <c r="D94" t="e">
        <f>IF($A94*10=INT($A94*10),$A95,"")</f>
        <v>#VALUE!</v>
      </c>
      <c r="E94" t="e">
        <f>IF($A94*10=INT($A94*10),$A96,"")</f>
        <v>#VALUE!</v>
      </c>
    </row>
    <row r="95" spans="1:5" ht="12.75">
      <c r="A95">
        <v>3.7</v>
      </c>
      <c r="C95">
        <f>IF($A95*10=INT($A95*10),$A95,"")</f>
        <v>3.7</v>
      </c>
      <c r="D95">
        <f>IF($A95*10=INT($A95*10),$A96,"")</f>
        <v>0.42472</v>
      </c>
      <c r="E95" t="str">
        <f>IF($A95*10=INT($A95*10),$A97,"")</f>
        <v>−125.620</v>
      </c>
    </row>
    <row r="96" spans="1:5" ht="12.75">
      <c r="A96">
        <v>0.42472</v>
      </c>
      <c r="C96">
        <f>IF($A96*10=INT($A96*10),$A96,"")</f>
      </c>
      <c r="D96">
        <f>IF($A96*10=INT($A96*10),$A97,"")</f>
      </c>
      <c r="E96">
        <f>IF($A96*10=INT($A96*10),$A98,"")</f>
      </c>
    </row>
    <row r="97" spans="1:5" ht="12.75">
      <c r="A97" t="s">
        <v>32</v>
      </c>
      <c r="C97" t="e">
        <f>IF($A97*10=INT($A97*10),$A97,"")</f>
        <v>#VALUE!</v>
      </c>
      <c r="D97" t="e">
        <f>IF($A97*10=INT($A97*10),$A98,"")</f>
        <v>#VALUE!</v>
      </c>
      <c r="E97" t="e">
        <f>IF($A97*10=INT($A97*10),$A99,"")</f>
        <v>#VALUE!</v>
      </c>
    </row>
    <row r="98" spans="1:5" ht="12.75">
      <c r="A98">
        <v>3.8</v>
      </c>
      <c r="C98">
        <f>IF($A98*10=INT($A98*10),$A98,"")</f>
        <v>3.8</v>
      </c>
      <c r="D98">
        <f>IF($A98*10=INT($A98*10),$A99,"")</f>
        <v>0.41175</v>
      </c>
      <c r="E98" t="str">
        <f>IF($A98*10=INT($A98*10),$A100,"")</f>
        <v>−133.291</v>
      </c>
    </row>
    <row r="99" spans="1:5" ht="12.75">
      <c r="A99">
        <v>0.41175</v>
      </c>
      <c r="C99">
        <f>IF($A99*10=INT($A99*10),$A99,"")</f>
      </c>
      <c r="D99">
        <f>IF($A99*10=INT($A99*10),$A100,"")</f>
      </c>
      <c r="E99">
        <f>IF($A99*10=INT($A99*10),$A101,"")</f>
      </c>
    </row>
    <row r="100" spans="1:5" ht="12.75">
      <c r="A100" t="s">
        <v>33</v>
      </c>
      <c r="C100" t="e">
        <f>IF($A100*10=INT($A100*10),$A100,"")</f>
        <v>#VALUE!</v>
      </c>
      <c r="D100" t="e">
        <f>IF($A100*10=INT($A100*10),$A101,"")</f>
        <v>#VALUE!</v>
      </c>
      <c r="E100" t="e">
        <f>IF($A100*10=INT($A100*10),$A102,"")</f>
        <v>#VALUE!</v>
      </c>
    </row>
    <row r="101" spans="1:5" ht="12.75">
      <c r="A101">
        <v>3.9</v>
      </c>
      <c r="C101">
        <f>IF($A101*10=INT($A101*10),$A101,"")</f>
        <v>3.9</v>
      </c>
      <c r="D101">
        <f>IF($A101*10=INT($A101*10),$A102,"")</f>
        <v>0.41055</v>
      </c>
      <c r="E101" t="str">
        <f>IF($A101*10=INT($A101*10),$A103,"")</f>
        <v>−140.585</v>
      </c>
    </row>
    <row r="102" spans="1:5" ht="12.75">
      <c r="A102">
        <v>0.41055</v>
      </c>
      <c r="C102">
        <f>IF($A102*10=INT($A102*10),$A102,"")</f>
      </c>
      <c r="D102">
        <f>IF($A102*10=INT($A102*10),$A103,"")</f>
      </c>
      <c r="E102">
        <f>IF($A102*10=INT($A102*10),$A104,"")</f>
      </c>
    </row>
    <row r="103" spans="1:5" ht="12.75">
      <c r="A103" t="s">
        <v>34</v>
      </c>
      <c r="C103" t="e">
        <f>IF($A103*10=INT($A103*10),$A103,"")</f>
        <v>#VALUE!</v>
      </c>
      <c r="D103" t="e">
        <f>IF($A103*10=INT($A103*10),$A104,"")</f>
        <v>#VALUE!</v>
      </c>
      <c r="E103" t="e">
        <f>IF($A103*10=INT($A103*10),$A105,"")</f>
        <v>#VALUE!</v>
      </c>
    </row>
    <row r="104" spans="1:5" ht="12.75">
      <c r="A104">
        <v>4</v>
      </c>
      <c r="C104">
        <f>IF($A104*10=INT($A104*10),$A104,"")</f>
        <v>4</v>
      </c>
      <c r="D104">
        <f>IF($A104*10=INT($A104*10),$A105,"")</f>
        <v>0.40983</v>
      </c>
      <c r="E104" t="str">
        <f>IF($A104*10=INT($A104*10),$A106,"")</f>
        <v>−147.970</v>
      </c>
    </row>
    <row r="105" spans="1:5" ht="12.75">
      <c r="A105">
        <v>0.40983</v>
      </c>
      <c r="C105">
        <f>IF($A105*10=INT($A105*10),$A105,"")</f>
      </c>
      <c r="D105">
        <f>IF($A105*10=INT($A105*10),$A106,"")</f>
      </c>
      <c r="E105">
        <f>IF($A105*10=INT($A105*10),$A107,"")</f>
      </c>
    </row>
    <row r="106" spans="1:5" ht="12.75">
      <c r="A106" t="s">
        <v>35</v>
      </c>
      <c r="C106" t="e">
        <f>IF($A106*10=INT($A106*10),$A106,"")</f>
        <v>#VALUE!</v>
      </c>
      <c r="D106" t="e">
        <f>IF($A106*10=INT($A106*10),$A107,"")</f>
        <v>#VALUE!</v>
      </c>
      <c r="E106" t="e">
        <f>IF($A106*10=INT($A106*10),$A108,"")</f>
        <v>#VALUE!</v>
      </c>
    </row>
    <row r="107" spans="1:5" ht="12.75">
      <c r="A107">
        <v>4.1</v>
      </c>
      <c r="C107">
        <f>IF($A107*10=INT($A107*10),$A107,"")</f>
        <v>4.1</v>
      </c>
      <c r="D107">
        <f>IF($A107*10=INT($A107*10),$A108,"")</f>
        <v>0.40182</v>
      </c>
      <c r="E107" t="str">
        <f>IF($A107*10=INT($A107*10),$A109,"")</f>
        <v>−155.978</v>
      </c>
    </row>
    <row r="108" spans="1:5" ht="12.75">
      <c r="A108">
        <v>0.40182</v>
      </c>
      <c r="C108">
        <f>IF($A108*10=INT($A108*10),$A108,"")</f>
      </c>
      <c r="D108">
        <f>IF($A108*10=INT($A108*10),$A109,"")</f>
      </c>
      <c r="E108">
        <f>IF($A108*10=INT($A108*10),$A110,"")</f>
      </c>
    </row>
    <row r="109" spans="1:5" ht="12.75">
      <c r="A109" t="s">
        <v>36</v>
      </c>
      <c r="C109" t="e">
        <f>IF($A109*10=INT($A109*10),$A109,"")</f>
        <v>#VALUE!</v>
      </c>
      <c r="D109" t="e">
        <f>IF($A109*10=INT($A109*10),$A110,"")</f>
        <v>#VALUE!</v>
      </c>
      <c r="E109" t="e">
        <f>IF($A109*10=INT($A109*10),$A111,"")</f>
        <v>#VALUE!</v>
      </c>
    </row>
    <row r="110" spans="1:5" ht="12.75">
      <c r="A110">
        <v>4.2</v>
      </c>
      <c r="C110">
        <f>IF($A110*10=INT($A110*10),$A110,"")</f>
        <v>4.2</v>
      </c>
      <c r="D110">
        <f>IF($A110*10=INT($A110*10),$A111,"")</f>
        <v>0.41036</v>
      </c>
      <c r="E110" t="str">
        <f>IF($A110*10=INT($A110*10),$A112,"")</f>
        <v>−162.939</v>
      </c>
    </row>
    <row r="111" spans="1:5" ht="12.75">
      <c r="A111">
        <v>0.41036</v>
      </c>
      <c r="C111">
        <f>IF($A111*10=INT($A111*10),$A111,"")</f>
      </c>
      <c r="D111">
        <f>IF($A111*10=INT($A111*10),$A112,"")</f>
      </c>
      <c r="E111">
        <f>IF($A111*10=INT($A111*10),$A113,"")</f>
      </c>
    </row>
    <row r="112" spans="1:5" ht="12.75">
      <c r="A112" t="s">
        <v>37</v>
      </c>
      <c r="C112" t="e">
        <f>IF($A112*10=INT($A112*10),$A112,"")</f>
        <v>#VALUE!</v>
      </c>
      <c r="D112" t="e">
        <f>IF($A112*10=INT($A112*10),$A113,"")</f>
        <v>#VALUE!</v>
      </c>
      <c r="E112" t="e">
        <f>IF($A112*10=INT($A112*10),$A114,"")</f>
        <v>#VALUE!</v>
      </c>
    </row>
    <row r="113" spans="1:5" ht="12.75">
      <c r="A113">
        <v>4.3</v>
      </c>
      <c r="C113">
        <f>IF($A113*10=INT($A113*10),$A113,"")</f>
        <v>4.3</v>
      </c>
      <c r="D113">
        <f>IF($A113*10=INT($A113*10),$A114,"")</f>
        <v>0.41731</v>
      </c>
      <c r="E113" t="str">
        <f>IF($A113*10=INT($A113*10),$A115,"")</f>
        <v>−168.232</v>
      </c>
    </row>
    <row r="114" spans="1:5" ht="12.75">
      <c r="A114">
        <v>0.41731</v>
      </c>
      <c r="C114">
        <f>IF($A114*10=INT($A114*10),$A114,"")</f>
      </c>
      <c r="D114">
        <f>IF($A114*10=INT($A114*10),$A115,"")</f>
      </c>
      <c r="E114">
        <f>IF($A114*10=INT($A114*10),$A116,"")</f>
      </c>
    </row>
    <row r="115" spans="1:5" ht="12.75">
      <c r="A115" t="s">
        <v>38</v>
      </c>
      <c r="C115" t="e">
        <f>IF($A115*10=INT($A115*10),$A115,"")</f>
        <v>#VALUE!</v>
      </c>
      <c r="D115" t="e">
        <f>IF($A115*10=INT($A115*10),$A116,"")</f>
        <v>#VALUE!</v>
      </c>
      <c r="E115" t="e">
        <f>IF($A115*10=INT($A115*10),$A117,"")</f>
        <v>#VALUE!</v>
      </c>
    </row>
    <row r="116" spans="1:5" ht="12.75">
      <c r="A116">
        <v>4.4</v>
      </c>
      <c r="C116">
        <f>IF($A116*10=INT($A116*10),$A116,"")</f>
        <v>4.4</v>
      </c>
      <c r="D116">
        <f>IF($A116*10=INT($A116*10),$A117,"")</f>
        <v>0.43126</v>
      </c>
      <c r="E116" t="str">
        <f>IF($A116*10=INT($A116*10),$A118,"")</f>
        <v>−174.663</v>
      </c>
    </row>
    <row r="117" spans="1:5" ht="12.75">
      <c r="A117">
        <v>0.43126</v>
      </c>
      <c r="C117">
        <f>IF($A117*10=INT($A117*10),$A117,"")</f>
      </c>
      <c r="D117">
        <f>IF($A117*10=INT($A117*10),$A118,"")</f>
      </c>
      <c r="E117">
        <f>IF($A117*10=INT($A117*10),$A119,"")</f>
      </c>
    </row>
    <row r="118" spans="1:5" ht="12.75">
      <c r="A118" t="s">
        <v>39</v>
      </c>
      <c r="C118" t="e">
        <f>IF($A118*10=INT($A118*10),$A118,"")</f>
        <v>#VALUE!</v>
      </c>
      <c r="D118" t="e">
        <f>IF($A118*10=INT($A118*10),$A119,"")</f>
        <v>#VALUE!</v>
      </c>
      <c r="E118" t="e">
        <f>IF($A118*10=INT($A118*10),$A120,"")</f>
        <v>#VALUE!</v>
      </c>
    </row>
    <row r="119" spans="1:5" ht="12.75">
      <c r="A119">
        <v>4.5</v>
      </c>
      <c r="C119">
        <f>IF($A119*10=INT($A119*10),$A119,"")</f>
        <v>4.5</v>
      </c>
      <c r="D119">
        <f>IF($A119*10=INT($A119*10),$A120,"")</f>
        <v>0.42959</v>
      </c>
      <c r="E119" t="str">
        <f>IF($A119*10=INT($A119*10),$A121,"")</f>
        <v>−179.797</v>
      </c>
    </row>
    <row r="120" spans="1:5" ht="12.75">
      <c r="A120">
        <v>0.42959</v>
      </c>
      <c r="C120">
        <f>IF($A120*10=INT($A120*10),$A120,"")</f>
      </c>
      <c r="D120">
        <f>IF($A120*10=INT($A120*10),$A121,"")</f>
      </c>
      <c r="E120">
        <f>IF($A120*10=INT($A120*10),$A122,"")</f>
      </c>
    </row>
    <row r="121" spans="1:5" ht="12.75">
      <c r="A121" t="s">
        <v>40</v>
      </c>
      <c r="C121" t="e">
        <f>IF($A121*10=INT($A121*10),$A121,"")</f>
        <v>#VALUE!</v>
      </c>
      <c r="D121" t="e">
        <f>IF($A121*10=INT($A121*10),$A122,"")</f>
        <v>#VALUE!</v>
      </c>
      <c r="E121" t="e">
        <f>IF($A121*10=INT($A121*10),$A123,"")</f>
        <v>#VALUE!</v>
      </c>
    </row>
    <row r="122" spans="1:5" ht="12.75">
      <c r="A122">
        <v>4.6</v>
      </c>
      <c r="C122">
        <f>IF($A122*10=INT($A122*10),$A122,"")</f>
        <v>4.6</v>
      </c>
      <c r="D122">
        <f>IF($A122*10=INT($A122*10),$A123,"")</f>
        <v>0.42687</v>
      </c>
      <c r="E122">
        <f>IF($A122*10=INT($A122*10),$A124,"")</f>
        <v>174.379</v>
      </c>
    </row>
    <row r="123" spans="1:5" ht="12.75">
      <c r="A123">
        <v>0.42687</v>
      </c>
      <c r="C123">
        <f>IF($A123*10=INT($A123*10),$A123,"")</f>
      </c>
      <c r="D123">
        <f>IF($A123*10=INT($A123*10),$A124,"")</f>
      </c>
      <c r="E123">
        <f>IF($A123*10=INT($A123*10),$A125,"")</f>
      </c>
    </row>
    <row r="124" spans="1:5" ht="12.75">
      <c r="A124">
        <v>174.379</v>
      </c>
      <c r="C124">
        <f>IF($A124*10=INT($A124*10),$A124,"")</f>
      </c>
      <c r="D124">
        <f>IF($A124*10=INT($A124*10),$A125,"")</f>
      </c>
      <c r="E124">
        <f>IF($A124*10=INT($A124*10),$A126,"")</f>
      </c>
    </row>
    <row r="125" spans="1:5" ht="12.75">
      <c r="A125">
        <v>4.7</v>
      </c>
      <c r="C125">
        <f>IF($A125*10=INT($A125*10),$A125,"")</f>
        <v>4.7</v>
      </c>
      <c r="D125">
        <f>IF($A125*10=INT($A125*10),$A126,"")</f>
        <v>0.4345</v>
      </c>
      <c r="E125">
        <f>IF($A125*10=INT($A125*10),$A127,"")</f>
        <v>171.537</v>
      </c>
    </row>
    <row r="126" spans="1:5" ht="12.75">
      <c r="A126">
        <v>0.4345</v>
      </c>
      <c r="C126">
        <f>IF($A126*10=INT($A126*10),$A126,"")</f>
      </c>
      <c r="D126">
        <f>IF($A126*10=INT($A126*10),$A127,"")</f>
      </c>
      <c r="E126">
        <f>IF($A126*10=INT($A126*10),$A128,"")</f>
      </c>
    </row>
    <row r="127" spans="1:5" ht="12.75">
      <c r="A127">
        <v>171.537</v>
      </c>
      <c r="C127">
        <f>IF($A127*10=INT($A127*10),$A127,"")</f>
      </c>
      <c r="D127">
        <f>IF($A127*10=INT($A127*10),$A128,"")</f>
      </c>
      <c r="E127">
        <f>IF($A127*10=INT($A127*10),$A129,"")</f>
      </c>
    </row>
    <row r="128" spans="1:5" ht="12.75">
      <c r="A128">
        <v>4.8</v>
      </c>
      <c r="C128">
        <f>IF($A128*10=INT($A128*10),$A128,"")</f>
        <v>4.8</v>
      </c>
      <c r="D128">
        <f>IF($A128*10=INT($A128*10),$A129,"")</f>
        <v>0.42275</v>
      </c>
      <c r="E128">
        <f>IF($A128*10=INT($A128*10),$A130,"")</f>
        <v>167.201</v>
      </c>
    </row>
    <row r="129" spans="1:5" ht="12.75">
      <c r="A129">
        <v>0.42275</v>
      </c>
      <c r="C129">
        <f>IF($A129*10=INT($A129*10),$A129,"")</f>
      </c>
      <c r="D129">
        <f>IF($A129*10=INT($A129*10),$A130,"")</f>
      </c>
      <c r="E129">
        <f>IF($A129*10=INT($A129*10),$A131,"")</f>
      </c>
    </row>
    <row r="130" spans="1:5" ht="12.75">
      <c r="A130">
        <v>167.201</v>
      </c>
      <c r="C130">
        <f>IF($A130*10=INT($A130*10),$A130,"")</f>
      </c>
      <c r="D130">
        <f>IF($A130*10=INT($A130*10),$A131,"")</f>
      </c>
      <c r="E130">
        <f>IF($A130*10=INT($A130*10),$A132,"")</f>
      </c>
    </row>
    <row r="131" spans="1:5" ht="12.75">
      <c r="A131">
        <v>4.9</v>
      </c>
      <c r="C131">
        <f>IF($A131*10=INT($A131*10),$A131,"")</f>
        <v>4.9</v>
      </c>
      <c r="D131">
        <f>IF($A131*10=INT($A131*10),$A132,"")</f>
        <v>0.40662</v>
      </c>
      <c r="E131">
        <f>IF($A131*10=INT($A131*10),$A133,"")</f>
        <v>163.534</v>
      </c>
    </row>
    <row r="132" spans="1:5" ht="12.75">
      <c r="A132">
        <v>0.40662</v>
      </c>
      <c r="C132">
        <f>IF($A132*10=INT($A132*10),$A132,"")</f>
      </c>
      <c r="D132">
        <f>IF($A132*10=INT($A132*10),$A133,"")</f>
      </c>
      <c r="E132">
        <f>IF($A132*10=INT($A132*10),$A134,"")</f>
      </c>
    </row>
    <row r="133" spans="1:5" ht="12.75">
      <c r="A133">
        <v>163.534</v>
      </c>
      <c r="C133">
        <f>IF($A133*10=INT($A133*10),$A133,"")</f>
      </c>
      <c r="D133">
        <f>IF($A133*10=INT($A133*10),$A134,"")</f>
      </c>
      <c r="E133">
        <f>IF($A133*10=INT($A133*10),$A135,"")</f>
      </c>
    </row>
    <row r="134" spans="1:5" ht="12.75">
      <c r="A134">
        <v>5</v>
      </c>
      <c r="C134">
        <f>IF($A134*10=INT($A134*10),$A134,"")</f>
        <v>5</v>
      </c>
      <c r="D134">
        <f>IF($A134*10=INT($A134*10),$A135,"")</f>
        <v>0.39103</v>
      </c>
      <c r="E134">
        <f>IF($A134*10=INT($A134*10),$A136,"")</f>
        <v>159.829</v>
      </c>
    </row>
    <row r="135" spans="1:5" ht="12.75">
      <c r="A135">
        <v>0.39103</v>
      </c>
      <c r="C135">
        <f>IF($A135*10=INT($A135*10),$A135,"")</f>
      </c>
      <c r="D135">
        <f>IF($A135*10=INT($A135*10),$A136,"")</f>
      </c>
      <c r="E135">
        <f>IF($A135*10=INT($A135*10),$A137,"")</f>
      </c>
    </row>
    <row r="136" spans="1:5" ht="12.75">
      <c r="A136">
        <v>159.829</v>
      </c>
      <c r="C136">
        <f>IF($A136*10=INT($A136*10),$A136,"")</f>
      </c>
      <c r="D136">
        <f>IF($A136*10=INT($A136*10),$A137,"")</f>
      </c>
      <c r="E136">
        <f>IF($A136*10=INT($A136*10),$A138,"")</f>
      </c>
    </row>
    <row r="137" spans="1:5" ht="12.75">
      <c r="A137">
        <v>5.1</v>
      </c>
      <c r="C137">
        <f>IF($A137*10=INT($A137*10),$A137,"")</f>
        <v>5.1</v>
      </c>
      <c r="D137">
        <f>IF($A137*10=INT($A137*10),$A138,"")</f>
        <v>0.37761</v>
      </c>
      <c r="E137">
        <f>IF($A137*10=INT($A137*10),$A139,"")</f>
        <v>157.633</v>
      </c>
    </row>
    <row r="138" spans="1:5" ht="12.75">
      <c r="A138">
        <v>0.37761</v>
      </c>
      <c r="C138">
        <f>IF($A138*10=INT($A138*10),$A138,"")</f>
      </c>
      <c r="D138">
        <f>IF($A138*10=INT($A138*10),$A139,"")</f>
      </c>
      <c r="E138">
        <f>IF($A138*10=INT($A138*10),$A140,"")</f>
      </c>
    </row>
    <row r="139" spans="1:5" ht="12.75">
      <c r="A139">
        <v>157.633</v>
      </c>
      <c r="C139">
        <f>IF($A139*10=INT($A139*10),$A139,"")</f>
      </c>
      <c r="D139">
        <f>IF($A139*10=INT($A139*10),$A140,"")</f>
      </c>
      <c r="E139">
        <f>IF($A139*10=INT($A139*10),$A141,"")</f>
      </c>
    </row>
    <row r="140" spans="1:5" ht="12.75">
      <c r="A140">
        <v>5.2</v>
      </c>
      <c r="C140">
        <f>IF($A140*10=INT($A140*10),$A140,"")</f>
        <v>5.2</v>
      </c>
      <c r="D140">
        <f>IF($A140*10=INT($A140*10),$A141,"")</f>
        <v>0.34263</v>
      </c>
      <c r="E140">
        <f>IF($A140*10=INT($A140*10),$A142,"")</f>
        <v>152.815</v>
      </c>
    </row>
    <row r="141" spans="1:5" ht="12.75">
      <c r="A141">
        <v>0.34263</v>
      </c>
      <c r="C141">
        <f>IF($A141*10=INT($A141*10),$A141,"")</f>
      </c>
      <c r="D141">
        <f>IF($A141*10=INT($A141*10),$A142,"")</f>
      </c>
      <c r="E141">
        <f>IF($A141*10=INT($A141*10),$A143,"")</f>
      </c>
    </row>
    <row r="142" spans="1:5" ht="12.75">
      <c r="A142">
        <v>152.815</v>
      </c>
      <c r="C142">
        <f>IF($A142*10=INT($A142*10),$A142,"")</f>
      </c>
      <c r="D142">
        <f>IF($A142*10=INT($A142*10),$A143,"")</f>
      </c>
      <c r="E142">
        <f>IF($A142*10=INT($A142*10),$A144,"")</f>
      </c>
    </row>
    <row r="143" spans="1:5" ht="12.75">
      <c r="A143">
        <v>5.3</v>
      </c>
      <c r="C143">
        <f>IF($A143*10=INT($A143*10),$A143,"")</f>
        <v>5.3</v>
      </c>
      <c r="D143">
        <f>IF($A143*10=INT($A143*10),$A144,"")</f>
        <v>0.30124</v>
      </c>
      <c r="E143">
        <f>IF($A143*10=INT($A143*10),$A145,"")</f>
        <v>147.632</v>
      </c>
    </row>
    <row r="144" spans="1:5" ht="12.75">
      <c r="A144">
        <v>0.30124</v>
      </c>
      <c r="C144">
        <f>IF($A144*10=INT($A144*10),$A144,"")</f>
      </c>
      <c r="D144">
        <f>IF($A144*10=INT($A144*10),$A145,"")</f>
      </c>
      <c r="E144">
        <f>IF($A144*10=INT($A144*10),$A146,"")</f>
      </c>
    </row>
    <row r="145" spans="1:5" ht="12.75">
      <c r="A145">
        <v>147.632</v>
      </c>
      <c r="C145">
        <f>IF($A145*10=INT($A145*10),$A145,"")</f>
      </c>
      <c r="D145">
        <f>IF($A145*10=INT($A145*10),$A146,"")</f>
      </c>
      <c r="E145">
        <f>IF($A145*10=INT($A145*10),$A147,"")</f>
      </c>
    </row>
    <row r="146" spans="1:5" ht="12.75">
      <c r="A146">
        <v>5.4</v>
      </c>
      <c r="C146">
        <f>IF($A146*10=INT($A146*10),$A146,"")</f>
        <v>5.4</v>
      </c>
      <c r="D146">
        <f>IF($A146*10=INT($A146*10),$A147,"")</f>
        <v>0.27073</v>
      </c>
      <c r="E146">
        <f>IF($A146*10=INT($A146*10),$A148,"")</f>
        <v>144.304</v>
      </c>
    </row>
    <row r="147" spans="1:5" ht="12.75">
      <c r="A147">
        <v>0.27073</v>
      </c>
      <c r="C147">
        <f>IF($A147*10=INT($A147*10),$A147,"")</f>
      </c>
      <c r="D147">
        <f>IF($A147*10=INT($A147*10),$A148,"")</f>
      </c>
      <c r="E147">
        <f>IF($A147*10=INT($A147*10),$A149,"")</f>
      </c>
    </row>
    <row r="148" spans="1:5" ht="12.75">
      <c r="A148">
        <v>144.304</v>
      </c>
      <c r="C148">
        <f>IF($A148*10=INT($A148*10),$A148,"")</f>
      </c>
      <c r="D148">
        <f>IF($A148*10=INT($A148*10),$A149,"")</f>
      </c>
      <c r="E148">
        <f>IF($A148*10=INT($A148*10),$A150,"")</f>
      </c>
    </row>
    <row r="149" spans="1:5" ht="12.75">
      <c r="A149">
        <v>5.5</v>
      </c>
      <c r="C149">
        <f>IF($A149*10=INT($A149*10),$A149,"")</f>
        <v>5.5</v>
      </c>
      <c r="D149">
        <f>IF($A149*10=INT($A149*10),$A150,"")</f>
        <v>0.2359</v>
      </c>
      <c r="E149">
        <f>IF($A149*10=INT($A149*10),$A151,"")</f>
        <v>138.324</v>
      </c>
    </row>
    <row r="150" spans="1:5" ht="12.75">
      <c r="A150">
        <v>0.2359</v>
      </c>
      <c r="C150">
        <f>IF($A150*10=INT($A150*10),$A150,"")</f>
      </c>
      <c r="D150">
        <f>IF($A150*10=INT($A150*10),$A151,"")</f>
      </c>
      <c r="E150">
        <f>IF($A150*10=INT($A150*10),$A152,"")</f>
      </c>
    </row>
    <row r="151" spans="1:5" ht="12.75">
      <c r="A151">
        <v>138.324</v>
      </c>
      <c r="C151">
        <f>IF($A151*10=INT($A151*10),$A151,"")</f>
      </c>
      <c r="D151">
        <f>IF($A151*10=INT($A151*10),$A152,"")</f>
      </c>
      <c r="E151">
        <f>IF($A151*10=INT($A151*10),$A153,"")</f>
      </c>
    </row>
    <row r="152" spans="1:5" ht="12.75">
      <c r="A152">
        <v>5.6</v>
      </c>
      <c r="C152">
        <f>IF($A152*10=INT($A152*10),$A152,"")</f>
        <v>5.6</v>
      </c>
      <c r="D152">
        <f>IF($A152*10=INT($A152*10),$A153,"")</f>
        <v>0.1755</v>
      </c>
      <c r="E152">
        <f>IF($A152*10=INT($A152*10),$A154,"")</f>
        <v>131.087</v>
      </c>
    </row>
    <row r="153" spans="1:5" ht="12.75">
      <c r="A153">
        <v>0.1755</v>
      </c>
      <c r="C153">
        <f>IF($A153*10=INT($A153*10),$A153,"")</f>
      </c>
      <c r="D153">
        <f>IF($A153*10=INT($A153*10),$A154,"")</f>
      </c>
      <c r="E153">
        <f>IF($A153*10=INT($A153*10),$A155,"")</f>
      </c>
    </row>
    <row r="154" spans="1:5" ht="12.75">
      <c r="A154">
        <v>131.087</v>
      </c>
      <c r="C154">
        <f>IF($A154*10=INT($A154*10),$A154,"")</f>
      </c>
      <c r="D154">
        <f>IF($A154*10=INT($A154*10),$A155,"")</f>
      </c>
      <c r="E154">
        <f>IF($A154*10=INT($A154*10),$A156,"")</f>
      </c>
    </row>
    <row r="155" spans="1:5" ht="12.75">
      <c r="A155">
        <v>5.7</v>
      </c>
      <c r="C155">
        <f>IF($A155*10=INT($A155*10),$A155,"")</f>
        <v>5.7</v>
      </c>
      <c r="D155">
        <f>IF($A155*10=INT($A155*10),$A156,"")</f>
        <v>0.12739</v>
      </c>
      <c r="E155">
        <f>IF($A155*10=INT($A155*10),$A157,"")</f>
        <v>124.568</v>
      </c>
    </row>
    <row r="156" spans="1:5" ht="12.75">
      <c r="A156">
        <v>0.12739</v>
      </c>
      <c r="C156">
        <f>IF($A156*10=INT($A156*10),$A156,"")</f>
      </c>
      <c r="D156">
        <f>IF($A156*10=INT($A156*10),$A157,"")</f>
      </c>
      <c r="E156">
        <f>IF($A156*10=INT($A156*10),$A158,"")</f>
      </c>
    </row>
    <row r="157" spans="1:5" ht="12.75">
      <c r="A157">
        <v>124.568</v>
      </c>
      <c r="C157">
        <f>IF($A157*10=INT($A157*10),$A157,"")</f>
      </c>
      <c r="D157">
        <f>IF($A157*10=INT($A157*10),$A158,"")</f>
      </c>
      <c r="E157">
        <f>IF($A157*10=INT($A157*10),$A159,"")</f>
      </c>
    </row>
    <row r="158" spans="1:5" ht="12.75">
      <c r="A158">
        <v>5.8</v>
      </c>
      <c r="C158">
        <f>IF($A158*10=INT($A158*10),$A158,"")</f>
        <v>5.8</v>
      </c>
      <c r="D158">
        <f>IF($A158*10=INT($A158*10),$A159,"")</f>
        <v>0.09058</v>
      </c>
      <c r="E158">
        <f>IF($A158*10=INT($A158*10),$A160,"")</f>
        <v>119.823</v>
      </c>
    </row>
    <row r="159" spans="1:5" ht="12.75">
      <c r="A159">
        <v>0.09058</v>
      </c>
      <c r="C159">
        <f>IF($A159*10=INT($A159*10),$A159,"")</f>
      </c>
      <c r="D159">
        <f>IF($A159*10=INT($A159*10),$A160,"")</f>
      </c>
      <c r="E159">
        <f>IF($A159*10=INT($A159*10),$A161,"")</f>
      </c>
    </row>
    <row r="160" spans="1:5" ht="12.75">
      <c r="A160">
        <v>119.823</v>
      </c>
      <c r="C160">
        <f>IF($A160*10=INT($A160*10),$A160,"")</f>
      </c>
      <c r="D160">
        <f>IF($A160*10=INT($A160*10),$A161,"")</f>
      </c>
      <c r="E160">
        <f>IF($A160*10=INT($A160*10),$A162,"")</f>
      </c>
    </row>
    <row r="161" spans="1:5" ht="12.75">
      <c r="A161">
        <v>5.9</v>
      </c>
      <c r="C161">
        <f>IF($A161*10=INT($A161*10),$A161,"")</f>
        <v>5.9</v>
      </c>
      <c r="D161">
        <f>IF($A161*10=INT($A161*10),$A162,"")</f>
        <v>0.06824</v>
      </c>
      <c r="E161">
        <f>IF($A161*10=INT($A161*10),$A163,"")</f>
        <v>114.96</v>
      </c>
    </row>
    <row r="162" spans="1:5" ht="12.75">
      <c r="A162">
        <v>0.06824</v>
      </c>
      <c r="C162">
        <f>IF($A162*10=INT($A162*10),$A162,"")</f>
      </c>
      <c r="D162">
        <f>IF($A162*10=INT($A162*10),$A163,"")</f>
      </c>
      <c r="E162">
        <f>IF($A162*10=INT($A162*10),$A164,"")</f>
      </c>
    </row>
    <row r="163" spans="1:5" ht="12.75">
      <c r="A163">
        <v>114.96</v>
      </c>
      <c r="C163">
        <f>IF($A163*10=INT($A163*10),$A163,"")</f>
      </c>
      <c r="D163">
        <f>IF($A163*10=INT($A163*10),$A164,"")</f>
      </c>
      <c r="E163">
        <f>IF($A163*10=INT($A163*10),$A165,"")</f>
      </c>
    </row>
    <row r="164" spans="1:5" ht="12.75">
      <c r="A164">
        <v>6</v>
      </c>
      <c r="C164">
        <f>IF($A164*10=INT($A164*10),$A164,"")</f>
        <v>6</v>
      </c>
      <c r="D164">
        <f>IF($A164*10=INT($A164*10),$A165,"")</f>
        <v>0.04465</v>
      </c>
      <c r="E164">
        <f>IF($A164*10=INT($A164*10),$A166,"")</f>
        <v>84.4391</v>
      </c>
    </row>
    <row r="165" spans="1:5" ht="12.75">
      <c r="A165">
        <v>0.04465</v>
      </c>
      <c r="C165">
        <f>IF($A165*10=INT($A165*10),$A165,"")</f>
      </c>
      <c r="D165">
        <f>IF($A165*10=INT($A165*10),$A166,"")</f>
      </c>
      <c r="E165">
        <f>IF($A165*10=INT($A165*10),$A167,"")</f>
      </c>
    </row>
    <row r="166" spans="1:5" ht="12.75">
      <c r="A166">
        <v>84.4391</v>
      </c>
      <c r="C166">
        <f>IF($A166*10=INT($A166*10),$A166,"")</f>
      </c>
      <c r="D166">
        <f>IF($A166*10=INT($A166*10),$A167,"")</f>
      </c>
      <c r="E166">
        <f>IF($A166*10=INT($A166*10),$A168,"")</f>
      </c>
    </row>
    <row r="167" spans="1:5" ht="12.75">
      <c r="A167">
        <v>6.1</v>
      </c>
      <c r="C167">
        <f>IF($A167*10=INT($A167*10),$A167,"")</f>
        <v>6.1</v>
      </c>
      <c r="D167">
        <f>IF($A167*10=INT($A167*10),$A168,"")</f>
        <v>0.04376</v>
      </c>
      <c r="E167">
        <f>IF($A167*10=INT($A167*10),$A169,"")</f>
        <v>34.221</v>
      </c>
    </row>
    <row r="168" spans="1:5" ht="12.75">
      <c r="A168">
        <v>0.04376</v>
      </c>
      <c r="C168">
        <f>IF($A168*10=INT($A168*10),$A168,"")</f>
      </c>
      <c r="D168">
        <f>IF($A168*10=INT($A168*10),$A169,"")</f>
      </c>
      <c r="E168">
        <f>IF($A168*10=INT($A168*10),$A170,"")</f>
      </c>
    </row>
    <row r="169" spans="1:5" ht="12.75">
      <c r="A169">
        <v>34.221</v>
      </c>
      <c r="C169">
        <f>IF($A169*10=INT($A169*10),$A169,"")</f>
      </c>
      <c r="D169">
        <f>IF($A169*10=INT($A169*10),$A170,"")</f>
      </c>
      <c r="E169">
        <f>IF($A169*10=INT($A169*10),$A171,"")</f>
      </c>
    </row>
    <row r="170" spans="1:5" ht="12.75">
      <c r="A170">
        <v>6.2</v>
      </c>
      <c r="C170">
        <f>IF($A170*10=INT($A170*10),$A170,"")</f>
        <v>6.2</v>
      </c>
      <c r="D170">
        <f>IF($A170*10=INT($A170*10),$A171,"")</f>
        <v>0.06621</v>
      </c>
      <c r="E170">
        <f>IF($A170*10=INT($A170*10),$A172,"")</f>
        <v>4.70571</v>
      </c>
    </row>
    <row r="171" spans="1:5" ht="12.75">
      <c r="A171">
        <v>0.06621</v>
      </c>
      <c r="C171">
        <f>IF($A171*10=INT($A171*10),$A171,"")</f>
      </c>
      <c r="D171">
        <f>IF($A171*10=INT($A171*10),$A172,"")</f>
      </c>
      <c r="E171">
        <f>IF($A171*10=INT($A171*10),$A173,"")</f>
      </c>
    </row>
    <row r="172" spans="1:5" ht="12.75">
      <c r="A172">
        <v>4.70571</v>
      </c>
      <c r="C172">
        <f>IF($A172*10=INT($A172*10),$A172,"")</f>
      </c>
      <c r="D172">
        <f>IF($A172*10=INT($A172*10),$A173,"")</f>
      </c>
      <c r="E172">
        <f>IF($A172*10=INT($A172*10),$A174,"")</f>
      </c>
    </row>
    <row r="173" spans="1:5" ht="12.75">
      <c r="A173">
        <v>6.3</v>
      </c>
      <c r="C173">
        <f>IF($A173*10=INT($A173*10),$A173,"")</f>
        <v>6.3</v>
      </c>
      <c r="D173">
        <f>IF($A173*10=INT($A173*10),$A174,"")</f>
        <v>0.08498</v>
      </c>
      <c r="E173" t="str">
        <f>IF($A173*10=INT($A173*10),$A175,"")</f>
        <v>−12.6228</v>
      </c>
    </row>
    <row r="174" spans="1:5" ht="12.75">
      <c r="A174">
        <v>0.08498</v>
      </c>
      <c r="C174">
        <f>IF($A174*10=INT($A174*10),$A174,"")</f>
      </c>
      <c r="D174">
        <f>IF($A174*10=INT($A174*10),$A175,"")</f>
      </c>
      <c r="E174">
        <f>IF($A174*10=INT($A174*10),$A176,"")</f>
      </c>
    </row>
    <row r="175" spans="1:5" ht="12.75">
      <c r="A175" t="s">
        <v>41</v>
      </c>
      <c r="C175" t="e">
        <f>IF($A175*10=INT($A175*10),$A175,"")</f>
        <v>#VALUE!</v>
      </c>
      <c r="D175" t="e">
        <f>IF($A175*10=INT($A175*10),$A176,"")</f>
        <v>#VALUE!</v>
      </c>
      <c r="E175" t="e">
        <f>IF($A175*10=INT($A175*10),$A177,"")</f>
        <v>#VALUE!</v>
      </c>
    </row>
    <row r="176" spans="1:5" ht="12.75">
      <c r="A176">
        <v>6.4</v>
      </c>
      <c r="C176">
        <f>IF($A176*10=INT($A176*10),$A176,"")</f>
        <v>6.4</v>
      </c>
      <c r="D176">
        <f>IF($A176*10=INT($A176*10),$A177,"")</f>
        <v>0.10862</v>
      </c>
      <c r="E176" t="str">
        <f>IF($A176*10=INT($A176*10),$A178,"")</f>
        <v>−26.6069</v>
      </c>
    </row>
    <row r="177" spans="1:5" ht="12.75">
      <c r="A177">
        <v>0.10862</v>
      </c>
      <c r="C177">
        <f>IF($A177*10=INT($A177*10),$A177,"")</f>
      </c>
      <c r="D177">
        <f>IF($A177*10=INT($A177*10),$A178,"")</f>
      </c>
      <c r="E177">
        <f>IF($A177*10=INT($A177*10),$A179,"")</f>
      </c>
    </row>
    <row r="178" spans="1:5" ht="12.75">
      <c r="A178" t="s">
        <v>42</v>
      </c>
      <c r="C178" t="e">
        <f>IF($A178*10=INT($A178*10),$A178,"")</f>
        <v>#VALUE!</v>
      </c>
      <c r="D178" t="e">
        <f>IF($A178*10=INT($A178*10),$A179,"")</f>
        <v>#VALUE!</v>
      </c>
      <c r="E178" t="e">
        <f>IF($A178*10=INT($A178*10),$A180,"")</f>
        <v>#VALUE!</v>
      </c>
    </row>
    <row r="179" spans="1:5" ht="12.75">
      <c r="A179">
        <v>6.5</v>
      </c>
      <c r="C179">
        <f>IF($A179*10=INT($A179*10),$A179,"")</f>
        <v>6.5</v>
      </c>
      <c r="D179">
        <f>IF($A179*10=INT($A179*10),$A180,"")</f>
        <v>0.12161</v>
      </c>
      <c r="E179" t="str">
        <f>IF($A179*10=INT($A179*10),$A181,"")</f>
        <v>−38.5860</v>
      </c>
    </row>
    <row r="180" spans="1:5" ht="12.75">
      <c r="A180">
        <v>0.12161</v>
      </c>
      <c r="C180">
        <f>IF($A180*10=INT($A180*10),$A180,"")</f>
      </c>
      <c r="D180">
        <f>IF($A180*10=INT($A180*10),$A181,"")</f>
      </c>
      <c r="E180">
        <f>IF($A180*10=INT($A180*10),$A182,"")</f>
      </c>
    </row>
    <row r="181" spans="1:5" ht="12.75">
      <c r="A181" t="s">
        <v>43</v>
      </c>
      <c r="C181" t="e">
        <f>IF($A181*10=INT($A181*10),$A181,"")</f>
        <v>#VALUE!</v>
      </c>
      <c r="D181" t="e">
        <f>IF($A181*10=INT($A181*10),$A182,"")</f>
        <v>#VALUE!</v>
      </c>
      <c r="E181" t="e">
        <f>IF($A181*10=INT($A181*10),$A183,"")</f>
        <v>#VALUE!</v>
      </c>
    </row>
    <row r="182" spans="1:5" ht="12.75">
      <c r="A182">
        <v>6.6</v>
      </c>
      <c r="C182">
        <f>IF($A182*10=INT($A182*10),$A182,"")</f>
        <v>6.6</v>
      </c>
      <c r="D182">
        <f>IF($A182*10=INT($A182*10),$A183,"")</f>
        <v>0.12917</v>
      </c>
      <c r="E182" t="str">
        <f>IF($A182*10=INT($A182*10),$A184,"")</f>
        <v>−47.1990</v>
      </c>
    </row>
    <row r="183" spans="1:5" ht="12.75">
      <c r="A183">
        <v>0.12917</v>
      </c>
      <c r="C183">
        <f>IF($A183*10=INT($A183*10),$A183,"")</f>
      </c>
      <c r="D183">
        <f>IF($A183*10=INT($A183*10),$A184,"")</f>
      </c>
      <c r="E183">
        <f>IF($A183*10=INT($A183*10),$A185,"")</f>
      </c>
    </row>
    <row r="184" spans="1:5" ht="12.75">
      <c r="A184" t="s">
        <v>44</v>
      </c>
      <c r="C184" t="e">
        <f>IF($A184*10=INT($A184*10),$A184,"")</f>
        <v>#VALUE!</v>
      </c>
      <c r="D184" t="e">
        <f>IF($A184*10=INT($A184*10),$A185,"")</f>
        <v>#VALUE!</v>
      </c>
      <c r="E184" t="e">
        <f>IF($A184*10=INT($A184*10),$A186,"")</f>
        <v>#VALUE!</v>
      </c>
    </row>
    <row r="185" spans="1:5" ht="12.75">
      <c r="A185">
        <v>6.7</v>
      </c>
      <c r="C185">
        <f>IF($A185*10=INT($A185*10),$A185,"")</f>
        <v>6.7</v>
      </c>
      <c r="D185">
        <f>IF($A185*10=INT($A185*10),$A186,"")</f>
        <v>0.12716</v>
      </c>
      <c r="E185" t="str">
        <f>IF($A185*10=INT($A185*10),$A187,"")</f>
        <v>−55.8515</v>
      </c>
    </row>
    <row r="186" spans="1:5" ht="12.75">
      <c r="A186">
        <v>0.12716</v>
      </c>
      <c r="C186">
        <f>IF($A186*10=INT($A186*10),$A186,"")</f>
      </c>
      <c r="D186">
        <f>IF($A186*10=INT($A186*10),$A187,"")</f>
      </c>
      <c r="E186">
        <f>IF($A186*10=INT($A186*10),$A188,"")</f>
      </c>
    </row>
    <row r="187" spans="1:5" ht="12.75">
      <c r="A187" t="s">
        <v>45</v>
      </c>
      <c r="C187" t="e">
        <f>IF($A187*10=INT($A187*10),$A187,"")</f>
        <v>#VALUE!</v>
      </c>
      <c r="D187" t="e">
        <f>IF($A187*10=INT($A187*10),$A188,"")</f>
        <v>#VALUE!</v>
      </c>
      <c r="E187" t="e">
        <f>IF($A187*10=INT($A187*10),$A189,"")</f>
        <v>#VALUE!</v>
      </c>
    </row>
    <row r="188" spans="1:5" ht="12.75">
      <c r="A188">
        <v>6.8</v>
      </c>
      <c r="C188">
        <f>IF($A188*10=INT($A188*10),$A188,"")</f>
        <v>6.8</v>
      </c>
      <c r="D188">
        <f>IF($A188*10=INT($A188*10),$A189,"")</f>
        <v>0.11678</v>
      </c>
      <c r="E188" t="str">
        <f>IF($A188*10=INT($A188*10),$A190,"")</f>
        <v>−63.0234</v>
      </c>
    </row>
    <row r="189" spans="1:5" ht="12.75">
      <c r="A189">
        <v>0.11678</v>
      </c>
      <c r="C189">
        <f>IF($A189*10=INT($A189*10),$A189,"")</f>
      </c>
      <c r="D189">
        <f>IF($A189*10=INT($A189*10),$A190,"")</f>
      </c>
      <c r="E189">
        <f>IF($A189*10=INT($A189*10),$A191,"")</f>
      </c>
    </row>
    <row r="190" spans="1:5" ht="12.75">
      <c r="A190" t="s">
        <v>46</v>
      </c>
      <c r="C190" t="e">
        <f>IF($A190*10=INT($A190*10),$A190,"")</f>
        <v>#VALUE!</v>
      </c>
      <c r="D190" t="e">
        <f>IF($A190*10=INT($A190*10),$A191,"")</f>
        <v>#VALUE!</v>
      </c>
      <c r="E190" t="e">
        <f>IF($A190*10=INT($A190*10),$A192,"")</f>
        <v>#VALUE!</v>
      </c>
    </row>
    <row r="191" spans="1:5" ht="12.75">
      <c r="A191">
        <v>6.9</v>
      </c>
      <c r="C191">
        <f>IF($A191*10=INT($A191*10),$A191,"")</f>
        <v>6.9</v>
      </c>
      <c r="D191">
        <f>IF($A191*10=INT($A191*10),$A192,"")</f>
        <v>0.10533</v>
      </c>
      <c r="E191" t="str">
        <f>IF($A191*10=INT($A191*10),$A193,"")</f>
        <v>−66.9967</v>
      </c>
    </row>
    <row r="192" spans="1:5" ht="12.75">
      <c r="A192">
        <v>0.10533</v>
      </c>
      <c r="C192">
        <f>IF($A192*10=INT($A192*10),$A192,"")</f>
      </c>
      <c r="D192">
        <f>IF($A192*10=INT($A192*10),$A193,"")</f>
      </c>
      <c r="E192">
        <f>IF($A192*10=INT($A192*10),$A194,"")</f>
      </c>
    </row>
    <row r="193" spans="1:5" ht="12.75">
      <c r="A193" t="s">
        <v>47</v>
      </c>
      <c r="C193" t="e">
        <f>IF($A193*10=INT($A193*10),$A193,"")</f>
        <v>#VALUE!</v>
      </c>
      <c r="D193" t="e">
        <f>IF($A193*10=INT($A193*10),$A194,"")</f>
        <v>#VALUE!</v>
      </c>
      <c r="E193" t="e">
        <f>IF($A193*10=INT($A193*10),$A195,"")</f>
        <v>#VALUE!</v>
      </c>
    </row>
    <row r="194" spans="1:5" ht="12.75">
      <c r="A194">
        <v>7</v>
      </c>
      <c r="C194">
        <f>IF($A194*10=INT($A194*10),$A194,"")</f>
        <v>7</v>
      </c>
      <c r="D194">
        <f>IF($A194*10=INT($A194*10),$A195,"")</f>
        <v>0.09643</v>
      </c>
      <c r="E194" t="str">
        <f>IF($A194*10=INT($A194*10),$A196,"")</f>
        <v>−75.4961</v>
      </c>
    </row>
    <row r="195" spans="1:5" ht="12.75">
      <c r="A195">
        <v>0.09643</v>
      </c>
      <c r="C195">
        <f>IF($A195*10=INT($A195*10),$A195,"")</f>
      </c>
      <c r="D195">
        <f>IF($A195*10=INT($A195*10),$A196,"")</f>
      </c>
      <c r="E195">
        <f>IF($A195*10=INT($A195*10),$A197,"")</f>
      </c>
    </row>
    <row r="196" spans="1:5" ht="12.75">
      <c r="A196" t="s">
        <v>48</v>
      </c>
      <c r="C196" t="e">
        <f>IF($A196*10=INT($A196*10),$A196,"")</f>
        <v>#VALUE!</v>
      </c>
      <c r="D196" t="e">
        <f>IF($A196*10=INT($A196*10),$A197,"")</f>
        <v>#VALUE!</v>
      </c>
      <c r="E196" t="e">
        <f>IF($A196*10=INT($A196*10),$A198,"")</f>
        <v>#VALUE!</v>
      </c>
    </row>
    <row r="197" spans="1:5" ht="12.75">
      <c r="A197">
        <v>7.1</v>
      </c>
      <c r="C197">
        <f>IF($A197*10=INT($A197*10),$A197,"")</f>
        <v>7.1</v>
      </c>
      <c r="D197">
        <f>IF($A197*10=INT($A197*10),$A198,"")</f>
        <v>0.08919</v>
      </c>
      <c r="E197" t="str">
        <f>IF($A197*10=INT($A197*10),$A199,"")</f>
        <v>−89.2055</v>
      </c>
    </row>
    <row r="198" spans="1:5" ht="12.75">
      <c r="A198">
        <v>0.08919</v>
      </c>
      <c r="C198">
        <f>IF($A198*10=INT($A198*10),$A198,"")</f>
      </c>
      <c r="D198">
        <f>IF($A198*10=INT($A198*10),$A199,"")</f>
      </c>
      <c r="E198">
        <f>IF($A198*10=INT($A198*10),$A200,"")</f>
      </c>
    </row>
    <row r="199" spans="1:5" ht="12.75">
      <c r="A199" t="s">
        <v>49</v>
      </c>
      <c r="C199" t="e">
        <f>IF($A199*10=INT($A199*10),$A199,"")</f>
        <v>#VALUE!</v>
      </c>
      <c r="D199" t="e">
        <f>IF($A199*10=INT($A199*10),$A200,"")</f>
        <v>#VALUE!</v>
      </c>
      <c r="E199" t="e">
        <f>IF($A199*10=INT($A199*10),$A201,"")</f>
        <v>#VALUE!</v>
      </c>
    </row>
    <row r="200" spans="1:5" ht="12.75">
      <c r="A200">
        <v>7.2</v>
      </c>
      <c r="C200">
        <f>IF($A200*10=INT($A200*10),$A200,"")</f>
        <v>7.2</v>
      </c>
      <c r="D200">
        <f>IF($A200*10=INT($A200*10),$A201,"")</f>
        <v>0.08774</v>
      </c>
      <c r="E200" t="str">
        <f>IF($A200*10=INT($A200*10),$A202,"")</f>
        <v>−103.786</v>
      </c>
    </row>
    <row r="201" spans="1:5" ht="12.75">
      <c r="A201">
        <v>0.08774</v>
      </c>
      <c r="C201">
        <f>IF($A201*10=INT($A201*10),$A201,"")</f>
      </c>
      <c r="D201">
        <f>IF($A201*10=INT($A201*10),$A202,"")</f>
      </c>
      <c r="E201">
        <f>IF($A201*10=INT($A201*10),$A203,"")</f>
      </c>
    </row>
    <row r="202" spans="1:5" ht="12.75">
      <c r="A202" t="s">
        <v>50</v>
      </c>
      <c r="C202" t="e">
        <f>IF($A202*10=INT($A202*10),$A202,"")</f>
        <v>#VALUE!</v>
      </c>
      <c r="D202" t="e">
        <f>IF($A202*10=INT($A202*10),$A203,"")</f>
        <v>#VALUE!</v>
      </c>
      <c r="E202" t="e">
        <f>IF($A202*10=INT($A202*10),$A204,"")</f>
        <v>#VALUE!</v>
      </c>
    </row>
    <row r="203" spans="1:5" ht="12.75">
      <c r="A203">
        <v>7.3</v>
      </c>
      <c r="C203">
        <f>IF($A203*10=INT($A203*10),$A203,"")</f>
        <v>7.3</v>
      </c>
      <c r="D203">
        <f>IF($A203*10=INT($A203*10),$A204,"")</f>
        <v>0.09289</v>
      </c>
      <c r="E203" t="str">
        <f>IF($A203*10=INT($A203*10),$A205,"")</f>
        <v>−127.153</v>
      </c>
    </row>
    <row r="204" spans="1:5" ht="12.75">
      <c r="A204">
        <v>0.09289</v>
      </c>
      <c r="C204">
        <f>IF($A204*10=INT($A204*10),$A204,"")</f>
      </c>
      <c r="D204">
        <f>IF($A204*10=INT($A204*10),$A205,"")</f>
      </c>
      <c r="E204">
        <f>IF($A204*10=INT($A204*10),$A206,"")</f>
      </c>
    </row>
    <row r="205" spans="1:5" ht="12.75">
      <c r="A205" t="s">
        <v>51</v>
      </c>
      <c r="C205" t="e">
        <f>IF($A205*10=INT($A205*10),$A205,"")</f>
        <v>#VALUE!</v>
      </c>
      <c r="D205" t="e">
        <f>IF($A205*10=INT($A205*10),$A206,"")</f>
        <v>#VALUE!</v>
      </c>
      <c r="E205" t="e">
        <f>IF($A205*10=INT($A205*10),$A207,"")</f>
        <v>#VALUE!</v>
      </c>
    </row>
    <row r="206" spans="1:5" ht="12.75">
      <c r="A206">
        <v>7.4</v>
      </c>
      <c r="C206">
        <f>IF($A206*10=INT($A206*10),$A206,"")</f>
        <v>7.4</v>
      </c>
      <c r="D206">
        <f>IF($A206*10=INT($A206*10),$A207,"")</f>
        <v>0.10803</v>
      </c>
      <c r="E206" t="str">
        <f>IF($A206*10=INT($A206*10),$A208,"")</f>
        <v>−150.582</v>
      </c>
    </row>
    <row r="207" spans="1:5" ht="12.75">
      <c r="A207">
        <v>0.10803</v>
      </c>
      <c r="C207">
        <f>IF($A207*10=INT($A207*10),$A207,"")</f>
      </c>
      <c r="D207">
        <f>IF($A207*10=INT($A207*10),$A208,"")</f>
      </c>
      <c r="E207">
        <f>IF($A207*10=INT($A207*10),$A209,"")</f>
      </c>
    </row>
    <row r="208" spans="1:5" ht="12.75">
      <c r="A208" t="s">
        <v>52</v>
      </c>
      <c r="C208" t="e">
        <f>IF($A208*10=INT($A208*10),$A208,"")</f>
        <v>#VALUE!</v>
      </c>
      <c r="D208" t="e">
        <f>IF($A208*10=INT($A208*10),$A209,"")</f>
        <v>#VALUE!</v>
      </c>
      <c r="E208" t="e">
        <f>IF($A208*10=INT($A208*10),$A210,"")</f>
        <v>#VALUE!</v>
      </c>
    </row>
    <row r="209" spans="1:5" ht="12.75">
      <c r="A209">
        <v>7.5</v>
      </c>
      <c r="C209">
        <f>IF($A209*10=INT($A209*10),$A209,"")</f>
        <v>7.5</v>
      </c>
      <c r="D209">
        <f>IF($A209*10=INT($A209*10),$A210,"")</f>
        <v>0.13956</v>
      </c>
      <c r="E209" t="str">
        <f>IF($A209*10=INT($A209*10),$A211,"")</f>
        <v>−170.971</v>
      </c>
    </row>
    <row r="210" spans="1:5" ht="12.75">
      <c r="A210">
        <v>0.13956</v>
      </c>
      <c r="C210">
        <f>IF($A210*10=INT($A210*10),$A210,"")</f>
      </c>
      <c r="D210">
        <f>IF($A210*10=INT($A210*10),$A211,"")</f>
      </c>
      <c r="E210">
        <f>IF($A210*10=INT($A210*10),$A212,"")</f>
      </c>
    </row>
    <row r="211" spans="1:5" ht="12.75">
      <c r="A211" t="s">
        <v>53</v>
      </c>
      <c r="C211" t="e">
        <f>IF($A211*10=INT($A211*10),$A211,"")</f>
        <v>#VALUE!</v>
      </c>
      <c r="D211" t="e">
        <f>IF($A211*10=INT($A211*10),$A212,"")</f>
        <v>#VALUE!</v>
      </c>
      <c r="E211" t="e">
        <f>IF($A211*10=INT($A211*10),$A213,"")</f>
        <v>#VALUE!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Stummer</dc:creator>
  <cp:keywords/>
  <dc:description/>
  <cp:lastModifiedBy>Alan Stummer</cp:lastModifiedBy>
  <dcterms:created xsi:type="dcterms:W3CDTF">2006-11-10T15:25:04Z</dcterms:created>
  <dcterms:modified xsi:type="dcterms:W3CDTF">2006-11-10T20:12:39Z</dcterms:modified>
  <cp:category/>
  <cp:version/>
  <cp:contentType/>
  <cp:contentStatus/>
</cp:coreProperties>
</file>